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Ateneu" sheetId="2" r:id="rId2"/>
    <sheet name="2a Pitlane" sheetId="3" r:id="rId3"/>
    <sheet name="3a La Lira" sheetId="4" r:id="rId4"/>
  </sheets>
  <definedNames/>
  <calcPr fullCalcOnLoad="1"/>
</workbook>
</file>

<file path=xl/sharedStrings.xml><?xml version="1.0" encoding="utf-8"?>
<sst xmlns="http://schemas.openxmlformats.org/spreadsheetml/2006/main" count="375" uniqueCount="82">
  <si>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</si>
  <si>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</si>
  <si>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</si>
  <si>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</si>
  <si>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</si>
  <si>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</si>
  <si>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</si>
  <si>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</si>
  <si>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</si>
  <si>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</si>
  <si>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</si>
  <si>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</si>
  <si>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</si>
  <si>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</si>
  <si>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</si>
  <si>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</si>
  <si>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</si>
  <si>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</si>
  <si>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</si>
  <si>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</si>
  <si>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</si>
  <si>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</si>
  <si>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</si>
  <si>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</si>
  <si>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CARLOS LOPEZ</t>
  </si>
  <si>
    <t>SUBARU</t>
  </si>
  <si>
    <t>PAU HORMIGOS</t>
  </si>
  <si>
    <t>CITROEN</t>
  </si>
  <si>
    <t>PEUGEOT</t>
  </si>
  <si>
    <t>CEBALLOS</t>
  </si>
  <si>
    <t>PAULINO JIMENEZ</t>
  </si>
  <si>
    <t>SLOT CASTELLVÍ</t>
  </si>
  <si>
    <t>SERGI GONZALEZ</t>
  </si>
  <si>
    <t>ALOYSHOP LA LIRA</t>
  </si>
  <si>
    <t>WRC</t>
  </si>
  <si>
    <t>JORDI CHARLES</t>
  </si>
  <si>
    <t>JOAN RODRIGUEZ</t>
  </si>
  <si>
    <t>TURBOSLOT</t>
  </si>
  <si>
    <t>JOAQUIM PASTOR</t>
  </si>
  <si>
    <t>RENAULT</t>
  </si>
  <si>
    <t>VALE4EVER</t>
  </si>
  <si>
    <t>ROGER BORJAS</t>
  </si>
  <si>
    <t>MIQUEL MIRET</t>
  </si>
  <si>
    <t>SLOTSES</t>
  </si>
  <si>
    <t>ISRAEL MORENO</t>
  </si>
  <si>
    <t>DORSAL</t>
  </si>
  <si>
    <t>ATENEU SLOT</t>
  </si>
  <si>
    <t>PITLANE SLOT</t>
  </si>
  <si>
    <t>T 5</t>
  </si>
  <si>
    <t>MIQUEL ABAD</t>
  </si>
  <si>
    <t>PEDRO ALVAREZ SR.</t>
  </si>
  <si>
    <t>TERRA DE VINS 2015
CLASSIFICACIÓ GENERAL 1/24</t>
  </si>
  <si>
    <t>TERRA DE VINS 2015 1/24
1a PROVA - ATENEU SLOT
13 DE FEBRER</t>
  </si>
  <si>
    <t>ROGER BORJAS (NP)</t>
  </si>
  <si>
    <t>SWRC 1/24</t>
  </si>
  <si>
    <t>JORDI MARTINEZ</t>
  </si>
  <si>
    <t>CLASIC 1/24</t>
  </si>
  <si>
    <t>PORSCHE 934</t>
  </si>
  <si>
    <t>ATENEU SLOT RACING</t>
  </si>
  <si>
    <t>WRC 1/24</t>
  </si>
  <si>
    <t>ISRAEL MORENO (NP)</t>
  </si>
  <si>
    <t>SKODA</t>
  </si>
  <si>
    <t>PITLANE</t>
  </si>
  <si>
    <t>DS3</t>
  </si>
  <si>
    <t>CACO SENIOR</t>
  </si>
  <si>
    <t>TONI PARÉS</t>
  </si>
  <si>
    <t>FOCUS</t>
  </si>
  <si>
    <t>CACO JUNIOR</t>
  </si>
  <si>
    <t>FIESTA</t>
  </si>
  <si>
    <t>LANCIA 037</t>
  </si>
  <si>
    <t>ALPINE A110</t>
  </si>
  <si>
    <t>SLOT CASTELLVI</t>
  </si>
  <si>
    <t>TERRA DE VINS 2015 1/24
2a PROVA - PITLANE
20 DE MARÇ</t>
  </si>
  <si>
    <t>FERRARI</t>
  </si>
  <si>
    <t>PEDRO ÁLVAREZ SR</t>
  </si>
  <si>
    <t>PEDRO ÁLVAREZ JR.(NP)</t>
  </si>
  <si>
    <t>DAVID FELIU</t>
  </si>
  <si>
    <t>ARTURO SOLSONA</t>
  </si>
  <si>
    <t>TERRA DE VINS 2015 1/24
3a PROVA - LA LIRA
17 D'ABRIL</t>
  </si>
  <si>
    <t>MIQUEL ABAT</t>
  </si>
  <si>
    <t>CLASSICS</t>
  </si>
  <si>
    <t>MSC CHALLENGE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</si>
</sst>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0" fontId="35" fillId="0" borderId="0" xfId="56" applyAlignment="1">
      <alignment horizontal="center"/>
      <protection/>
    </xf>
    <xf numFmtId="0" fontId="35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5" fillId="0" borderId="0" xfId="56" applyNumberFormat="1" applyAlignment="1">
      <alignment horizontal="center"/>
      <protection/>
    </xf>
    <xf numFmtId="4" fontId="35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64" fontId="10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0" fontId="52" fillId="0" borderId="15" xfId="56" applyNumberFormat="1" applyFont="1" applyBorder="1" applyAlignment="1">
      <alignment horizontal="center"/>
      <protection/>
    </xf>
    <xf numFmtId="0" fontId="52" fillId="0" borderId="10" xfId="56" applyNumberFormat="1" applyFont="1" applyBorder="1" applyAlignment="1">
      <alignment horizontal="center"/>
      <protection/>
    </xf>
    <xf numFmtId="164" fontId="10" fillId="0" borderId="17" xfId="56" applyNumberFormat="1" applyFont="1" applyBorder="1" applyAlignment="1">
      <alignment horizontal="center"/>
      <protection/>
    </xf>
    <xf numFmtId="164" fontId="52" fillId="0" borderId="15" xfId="56" applyNumberFormat="1" applyFont="1" applyBorder="1" applyAlignment="1">
      <alignment horizontal="center"/>
      <protection/>
    </xf>
    <xf numFmtId="164" fontId="52" fillId="0" borderId="10" xfId="56" applyNumberFormat="1" applyFont="1" applyBorder="1" applyAlignment="1">
      <alignment horizontal="center"/>
      <protection/>
    </xf>
    <xf numFmtId="164" fontId="6" fillId="0" borderId="14" xfId="56" applyNumberFormat="1" applyFont="1" applyFill="1" applyBorder="1" applyAlignment="1">
      <alignment horizontal="center"/>
      <protection/>
    </xf>
    <xf numFmtId="164" fontId="52" fillId="0" borderId="10" xfId="56" applyNumberFormat="1" applyFont="1" applyFill="1" applyBorder="1" applyAlignment="1">
      <alignment horizontal="center"/>
      <protection/>
    </xf>
    <xf numFmtId="164" fontId="6" fillId="0" borderId="10" xfId="56" applyNumberFormat="1" applyFont="1" applyFill="1" applyBorder="1" applyAlignment="1">
      <alignment horizontal="center"/>
      <protection/>
    </xf>
    <xf numFmtId="164" fontId="52" fillId="0" borderId="14" xfId="56" applyNumberFormat="1" applyFont="1" applyFill="1" applyBorder="1" applyAlignment="1">
      <alignment horizontal="center"/>
      <protection/>
    </xf>
    <xf numFmtId="164" fontId="52" fillId="0" borderId="14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52" fillId="0" borderId="14" xfId="56" applyNumberFormat="1" applyFont="1" applyBorder="1" applyAlignment="1">
      <alignment horizontal="center"/>
      <protection/>
    </xf>
    <xf numFmtId="0" fontId="34" fillId="0" borderId="0" xfId="54" applyFont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38100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38100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38100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D1" sqref="D1:J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8" width="6.7109375" style="1" customWidth="1"/>
    <col min="9" max="9" width="8.00390625" style="1" bestFit="1" customWidth="1"/>
    <col min="10" max="10" width="9.00390625" style="1" bestFit="1" customWidth="1"/>
    <col min="11" max="11" width="6.7109375" style="1" customWidth="1"/>
    <col min="12" max="12" width="5.7109375" style="1" customWidth="1"/>
    <col min="13" max="13" width="6.7109375" style="1" customWidth="1"/>
    <col min="14" max="14" width="6.140625" style="1" customWidth="1"/>
    <col min="15" max="16384" width="11.421875" style="1" customWidth="1"/>
  </cols>
  <sheetData>
    <row r="1" spans="1:10" ht="76.5" customHeight="1">
      <c r="A1" s="54"/>
      <c r="B1" s="54"/>
      <c r="C1" s="54"/>
      <c r="D1" s="66" t="s">
        <v>51</v>
      </c>
      <c r="E1" s="66"/>
      <c r="F1" s="66"/>
      <c r="G1" s="66"/>
      <c r="H1" s="66"/>
      <c r="I1" s="66"/>
      <c r="J1" s="66"/>
    </row>
    <row r="2" spans="1:10" s="3" customFormat="1" ht="18.7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 customHeight="1">
      <c r="A3" s="49" t="s">
        <v>0</v>
      </c>
      <c r="B3" s="50" t="s">
        <v>45</v>
      </c>
      <c r="C3" s="50" t="s">
        <v>3</v>
      </c>
      <c r="D3" s="50" t="s">
        <v>8</v>
      </c>
      <c r="E3" s="51" t="s">
        <v>4</v>
      </c>
      <c r="F3" s="52"/>
      <c r="G3" s="52"/>
      <c r="H3" s="53" t="s">
        <v>1</v>
      </c>
      <c r="I3" s="5"/>
      <c r="J3" s="49" t="s">
        <v>5</v>
      </c>
    </row>
    <row r="4" spans="1:10" s="3" customFormat="1" ht="13.5" customHeight="1">
      <c r="A4" s="49"/>
      <c r="B4" s="50"/>
      <c r="C4" s="50"/>
      <c r="D4" s="50"/>
      <c r="E4" s="6" t="s">
        <v>9</v>
      </c>
      <c r="F4" s="6" t="s">
        <v>10</v>
      </c>
      <c r="G4" s="6" t="s">
        <v>11</v>
      </c>
      <c r="H4" s="53"/>
      <c r="I4" s="7" t="s">
        <v>2</v>
      </c>
      <c r="J4" s="49"/>
    </row>
    <row r="5" spans="1:10" s="4" customFormat="1" ht="15">
      <c r="A5" s="8">
        <v>1</v>
      </c>
      <c r="B5" s="7">
        <v>1</v>
      </c>
      <c r="C5" s="10" t="s">
        <v>26</v>
      </c>
      <c r="D5" s="9" t="s">
        <v>46</v>
      </c>
      <c r="E5" s="11">
        <v>15</v>
      </c>
      <c r="F5" s="12">
        <v>15</v>
      </c>
      <c r="G5" s="12">
        <v>20</v>
      </c>
      <c r="H5" s="13">
        <f>SUM(E5:G5)</f>
        <v>50</v>
      </c>
      <c r="I5" s="14">
        <v>0</v>
      </c>
      <c r="J5" s="15">
        <f>SUM(E5:G5)-I5</f>
        <v>50</v>
      </c>
    </row>
    <row r="6" spans="1:10" s="4" customFormat="1" ht="15">
      <c r="A6" s="8">
        <v>2</v>
      </c>
      <c r="B6" s="7">
        <v>4</v>
      </c>
      <c r="C6" s="10" t="s">
        <v>41</v>
      </c>
      <c r="D6" s="9" t="s">
        <v>37</v>
      </c>
      <c r="E6" s="11">
        <v>20</v>
      </c>
      <c r="F6" s="12">
        <v>20</v>
      </c>
      <c r="G6" s="12">
        <v>9</v>
      </c>
      <c r="H6" s="13">
        <f>SUM(E6:G6)</f>
        <v>49</v>
      </c>
      <c r="I6" s="14">
        <v>0</v>
      </c>
      <c r="J6" s="15">
        <f>SUM(E6:G6)-I6</f>
        <v>49</v>
      </c>
    </row>
    <row r="7" spans="1:10" ht="15">
      <c r="A7" s="8">
        <v>3</v>
      </c>
      <c r="B7" s="7">
        <v>15</v>
      </c>
      <c r="C7" s="10" t="s">
        <v>65</v>
      </c>
      <c r="D7" s="9" t="s">
        <v>47</v>
      </c>
      <c r="E7" s="11">
        <v>10</v>
      </c>
      <c r="F7" s="12">
        <v>17</v>
      </c>
      <c r="G7" s="12">
        <v>17</v>
      </c>
      <c r="H7" s="13">
        <f>SUM(E7:G7)</f>
        <v>44</v>
      </c>
      <c r="I7" s="14">
        <v>0</v>
      </c>
      <c r="J7" s="15">
        <f>SUM(E7:G7)-I7</f>
        <v>44</v>
      </c>
    </row>
    <row r="8" spans="1:10" ht="15">
      <c r="A8" s="8">
        <v>4</v>
      </c>
      <c r="B8" s="7">
        <v>3</v>
      </c>
      <c r="C8" s="10" t="s">
        <v>44</v>
      </c>
      <c r="D8" s="9" t="s">
        <v>37</v>
      </c>
      <c r="E8" s="11">
        <v>17</v>
      </c>
      <c r="F8" s="12">
        <v>11</v>
      </c>
      <c r="G8" s="12">
        <v>15</v>
      </c>
      <c r="H8" s="13">
        <f>SUM(E8:G8)</f>
        <v>43</v>
      </c>
      <c r="I8" s="14">
        <v>0</v>
      </c>
      <c r="J8" s="15">
        <f>SUM(E8:G8)-I8</f>
        <v>43</v>
      </c>
    </row>
    <row r="9" spans="1:10" ht="15">
      <c r="A9" s="8">
        <v>5</v>
      </c>
      <c r="B9" s="7">
        <v>12</v>
      </c>
      <c r="C9" s="10" t="s">
        <v>35</v>
      </c>
      <c r="D9" s="9" t="s">
        <v>33</v>
      </c>
      <c r="E9" s="11">
        <v>7</v>
      </c>
      <c r="F9" s="12">
        <v>9</v>
      </c>
      <c r="G9" s="12">
        <v>13</v>
      </c>
      <c r="H9" s="13">
        <f>SUM(E9:G9)</f>
        <v>29</v>
      </c>
      <c r="I9" s="14">
        <v>0</v>
      </c>
      <c r="J9" s="15">
        <f>SUM(E9:G9)-I9</f>
        <v>29</v>
      </c>
    </row>
    <row r="10" spans="1:10" ht="15">
      <c r="A10" s="8">
        <v>6</v>
      </c>
      <c r="B10" s="7">
        <v>7</v>
      </c>
      <c r="C10" s="10" t="s">
        <v>29</v>
      </c>
      <c r="D10" s="9" t="s">
        <v>47</v>
      </c>
      <c r="E10" s="11">
        <v>13</v>
      </c>
      <c r="F10" s="12">
        <v>13</v>
      </c>
      <c r="G10" s="12">
        <v>0</v>
      </c>
      <c r="H10" s="13">
        <f>SUM(E10:G10)</f>
        <v>26</v>
      </c>
      <c r="I10" s="14">
        <v>0</v>
      </c>
      <c r="J10" s="15">
        <f>SUM(E10:G10)-I10</f>
        <v>26</v>
      </c>
    </row>
    <row r="11" spans="1:10" ht="15">
      <c r="A11" s="8">
        <v>7</v>
      </c>
      <c r="B11" s="7">
        <v>5</v>
      </c>
      <c r="C11" s="10" t="s">
        <v>64</v>
      </c>
      <c r="D11" s="9" t="s">
        <v>47</v>
      </c>
      <c r="E11" s="11">
        <v>11</v>
      </c>
      <c r="F11" s="12">
        <v>10</v>
      </c>
      <c r="G11" s="12">
        <v>0</v>
      </c>
      <c r="H11" s="13">
        <f>SUM(E11:G11)</f>
        <v>21</v>
      </c>
      <c r="I11" s="14">
        <v>0</v>
      </c>
      <c r="J11" s="15">
        <f>SUM(E11:G11)-I11</f>
        <v>21</v>
      </c>
    </row>
    <row r="12" spans="1:10" ht="15">
      <c r="A12" s="8">
        <v>8</v>
      </c>
      <c r="B12" s="7">
        <v>14</v>
      </c>
      <c r="C12" s="10" t="s">
        <v>32</v>
      </c>
      <c r="D12" s="9" t="s">
        <v>33</v>
      </c>
      <c r="E12" s="11">
        <v>6</v>
      </c>
      <c r="F12" s="12">
        <v>0</v>
      </c>
      <c r="G12" s="12">
        <v>11</v>
      </c>
      <c r="H12" s="13">
        <f>SUM(E12:G12)</f>
        <v>17</v>
      </c>
      <c r="I12" s="14">
        <v>0</v>
      </c>
      <c r="J12" s="15">
        <f>SUM(E12:G12)-I12</f>
        <v>17</v>
      </c>
    </row>
    <row r="13" spans="1:10" ht="15">
      <c r="A13" s="8">
        <v>9</v>
      </c>
      <c r="B13" s="7">
        <v>22</v>
      </c>
      <c r="C13" s="10" t="s">
        <v>38</v>
      </c>
      <c r="D13" s="9" t="s">
        <v>33</v>
      </c>
      <c r="E13" s="11">
        <v>0</v>
      </c>
      <c r="F13" s="12">
        <v>0</v>
      </c>
      <c r="G13" s="12">
        <v>10</v>
      </c>
      <c r="H13" s="13">
        <f>SUM(E13:G13)</f>
        <v>10</v>
      </c>
      <c r="I13" s="14">
        <v>0</v>
      </c>
      <c r="J13" s="15">
        <f>SUM(E13:G13)-I13</f>
        <v>10</v>
      </c>
    </row>
    <row r="14" spans="1:10" ht="15">
      <c r="A14" s="8">
        <v>10</v>
      </c>
      <c r="B14" s="7">
        <v>6</v>
      </c>
      <c r="C14" s="10" t="s">
        <v>67</v>
      </c>
      <c r="D14" s="9" t="s">
        <v>47</v>
      </c>
      <c r="E14" s="11">
        <v>9</v>
      </c>
      <c r="F14" s="12">
        <v>0</v>
      </c>
      <c r="G14" s="12">
        <v>0</v>
      </c>
      <c r="H14" s="13">
        <f>SUM(E14:G14)</f>
        <v>9</v>
      </c>
      <c r="I14" s="14">
        <v>0</v>
      </c>
      <c r="J14" s="15">
        <f>SUM(E14:G14)-I14</f>
        <v>9</v>
      </c>
    </row>
    <row r="15" spans="1:10" ht="15">
      <c r="A15" s="8">
        <v>11</v>
      </c>
      <c r="B15" s="7">
        <v>8</v>
      </c>
      <c r="C15" s="10" t="s">
        <v>24</v>
      </c>
      <c r="D15" s="9" t="s">
        <v>46</v>
      </c>
      <c r="E15" s="11">
        <v>8</v>
      </c>
      <c r="F15" s="12">
        <v>0</v>
      </c>
      <c r="G15" s="12">
        <v>0</v>
      </c>
      <c r="H15" s="13">
        <f>SUM(E15:G15)</f>
        <v>8</v>
      </c>
      <c r="I15" s="14">
        <v>0</v>
      </c>
      <c r="J15" s="15">
        <f>SUM(E15:G15)-I15</f>
        <v>8</v>
      </c>
    </row>
    <row r="16" spans="1:10" ht="15">
      <c r="A16" s="8">
        <v>12</v>
      </c>
      <c r="B16" s="7">
        <v>71</v>
      </c>
      <c r="C16" s="10" t="s">
        <v>50</v>
      </c>
      <c r="D16" s="9" t="s">
        <v>40</v>
      </c>
      <c r="E16" s="11">
        <v>0</v>
      </c>
      <c r="F16" s="12">
        <v>8</v>
      </c>
      <c r="G16" s="12">
        <v>0</v>
      </c>
      <c r="H16" s="13">
        <f>SUM(E16:G16)</f>
        <v>8</v>
      </c>
      <c r="I16" s="14">
        <v>0</v>
      </c>
      <c r="J16" s="15">
        <f>SUM(E16:G16)-I16</f>
        <v>8</v>
      </c>
    </row>
    <row r="17" spans="1:10" ht="15">
      <c r="A17" s="8">
        <v>13</v>
      </c>
      <c r="B17" s="7">
        <v>21</v>
      </c>
      <c r="C17" s="10" t="s">
        <v>79</v>
      </c>
      <c r="D17" s="9" t="s">
        <v>33</v>
      </c>
      <c r="E17" s="11">
        <v>0</v>
      </c>
      <c r="F17" s="12">
        <v>0</v>
      </c>
      <c r="G17" s="12">
        <v>8</v>
      </c>
      <c r="H17" s="13">
        <f>SUM(E17:G17)</f>
        <v>8</v>
      </c>
      <c r="I17" s="14">
        <v>0</v>
      </c>
      <c r="J17" s="15">
        <f>SUM(E17:G17)-I17</f>
        <v>8</v>
      </c>
    </row>
    <row r="18" spans="1:10" ht="15">
      <c r="A18" s="8">
        <v>14</v>
      </c>
      <c r="B18" s="7">
        <v>25</v>
      </c>
      <c r="C18" s="10" t="s">
        <v>77</v>
      </c>
      <c r="D18" s="9" t="s">
        <v>33</v>
      </c>
      <c r="E18" s="11">
        <v>0</v>
      </c>
      <c r="F18" s="12">
        <v>0</v>
      </c>
      <c r="G18" s="12">
        <v>7</v>
      </c>
      <c r="H18" s="13">
        <f>SUM(E18:G18)</f>
        <v>7</v>
      </c>
      <c r="I18" s="14">
        <v>0</v>
      </c>
      <c r="J18" s="15">
        <f>SUM(E18:G18)-I18</f>
        <v>7</v>
      </c>
    </row>
    <row r="19" spans="1:10" ht="15">
      <c r="A19" s="8">
        <v>15</v>
      </c>
      <c r="B19" s="7">
        <v>23</v>
      </c>
      <c r="C19" s="10" t="s">
        <v>36</v>
      </c>
      <c r="D19" s="9" t="s">
        <v>33</v>
      </c>
      <c r="E19" s="11">
        <v>0</v>
      </c>
      <c r="F19" s="12">
        <v>0</v>
      </c>
      <c r="G19" s="12">
        <v>6</v>
      </c>
      <c r="H19" s="13">
        <f>SUM(E19:G19)</f>
        <v>6</v>
      </c>
      <c r="I19" s="14">
        <v>0</v>
      </c>
      <c r="J19" s="15">
        <f>SUM(E19:G19)-I19</f>
        <v>6</v>
      </c>
    </row>
    <row r="20" spans="1:10" ht="15">
      <c r="A20" s="8">
        <v>16</v>
      </c>
      <c r="B20" s="7">
        <v>17</v>
      </c>
      <c r="C20" s="10" t="s">
        <v>55</v>
      </c>
      <c r="D20" s="9" t="s">
        <v>43</v>
      </c>
      <c r="E20" s="11">
        <v>5</v>
      </c>
      <c r="F20" s="12">
        <v>0</v>
      </c>
      <c r="G20" s="12">
        <v>0</v>
      </c>
      <c r="H20" s="13">
        <f>SUM(E20:G20)</f>
        <v>5</v>
      </c>
      <c r="I20" s="14">
        <v>0</v>
      </c>
      <c r="J20" s="15">
        <f>SUM(E20:G20)-I20</f>
        <v>5</v>
      </c>
    </row>
    <row r="21" spans="1:10" ht="12.75">
      <c r="A21" s="5"/>
      <c r="B21" s="5"/>
      <c r="C21" s="5"/>
      <c r="D21" s="5"/>
      <c r="E21" s="5"/>
      <c r="F21" s="5"/>
      <c r="G21" s="16"/>
      <c r="H21" s="5"/>
      <c r="I21" s="5"/>
      <c r="J21" s="5"/>
    </row>
    <row r="22" spans="1:10" ht="15.75">
      <c r="A22" s="48" t="s">
        <v>80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 t="s">
        <v>0</v>
      </c>
      <c r="B23" s="50" t="s">
        <v>45</v>
      </c>
      <c r="C23" s="50" t="s">
        <v>3</v>
      </c>
      <c r="D23" s="50" t="s">
        <v>8</v>
      </c>
      <c r="E23" s="51" t="s">
        <v>4</v>
      </c>
      <c r="F23" s="52"/>
      <c r="G23" s="52"/>
      <c r="H23" s="53" t="s">
        <v>1</v>
      </c>
      <c r="I23" s="5"/>
      <c r="J23" s="49" t="s">
        <v>5</v>
      </c>
    </row>
    <row r="24" spans="1:10" ht="12.75">
      <c r="A24" s="49"/>
      <c r="B24" s="50"/>
      <c r="C24" s="50"/>
      <c r="D24" s="50"/>
      <c r="E24" s="6" t="s">
        <v>9</v>
      </c>
      <c r="F24" s="6" t="s">
        <v>10</v>
      </c>
      <c r="G24" s="6" t="s">
        <v>11</v>
      </c>
      <c r="H24" s="53"/>
      <c r="I24" s="7" t="s">
        <v>2</v>
      </c>
      <c r="J24" s="49"/>
    </row>
    <row r="25" spans="1:10" ht="15">
      <c r="A25" s="8">
        <v>1</v>
      </c>
      <c r="B25" s="7">
        <v>2</v>
      </c>
      <c r="C25" s="10" t="s">
        <v>26</v>
      </c>
      <c r="D25" s="9" t="s">
        <v>58</v>
      </c>
      <c r="E25" s="11">
        <v>17</v>
      </c>
      <c r="F25" s="12">
        <v>20</v>
      </c>
      <c r="G25" s="12">
        <v>20</v>
      </c>
      <c r="H25" s="13">
        <f>SUM(E25:G25)</f>
        <v>57</v>
      </c>
      <c r="I25" s="14">
        <v>0</v>
      </c>
      <c r="J25" s="15">
        <f>SUM(E25:G25)-I25</f>
        <v>57</v>
      </c>
    </row>
    <row r="26" spans="1:10" ht="15">
      <c r="A26" s="8">
        <v>2</v>
      </c>
      <c r="B26" s="7">
        <v>13</v>
      </c>
      <c r="C26" s="10" t="s">
        <v>35</v>
      </c>
      <c r="D26" s="9" t="s">
        <v>33</v>
      </c>
      <c r="E26" s="11">
        <v>13</v>
      </c>
      <c r="F26" s="12">
        <v>15</v>
      </c>
      <c r="G26" s="12">
        <v>17</v>
      </c>
      <c r="H26" s="13">
        <f>SUM(E26:G26)</f>
        <v>45</v>
      </c>
      <c r="I26" s="14">
        <v>0</v>
      </c>
      <c r="J26" s="15">
        <f>SUM(E26:G26)-I26</f>
        <v>45</v>
      </c>
    </row>
    <row r="27" spans="1:10" ht="15">
      <c r="A27" s="8">
        <v>3</v>
      </c>
      <c r="B27" s="7">
        <v>16</v>
      </c>
      <c r="C27" s="10" t="s">
        <v>42</v>
      </c>
      <c r="D27" s="9" t="s">
        <v>47</v>
      </c>
      <c r="E27" s="11">
        <v>11</v>
      </c>
      <c r="F27" s="12">
        <v>0</v>
      </c>
      <c r="G27" s="12">
        <v>15</v>
      </c>
      <c r="H27" s="13">
        <f>SUM(E27:G27)</f>
        <v>26</v>
      </c>
      <c r="I27" s="14">
        <v>0</v>
      </c>
      <c r="J27" s="15">
        <f>SUM(E27:G27)-I27</f>
        <v>26</v>
      </c>
    </row>
    <row r="28" spans="1:10" ht="15">
      <c r="A28" s="8">
        <v>4</v>
      </c>
      <c r="B28" s="7">
        <v>18</v>
      </c>
      <c r="C28" s="10" t="s">
        <v>55</v>
      </c>
      <c r="D28" s="9" t="s">
        <v>43</v>
      </c>
      <c r="E28" s="11">
        <v>20</v>
      </c>
      <c r="F28" s="12">
        <v>0</v>
      </c>
      <c r="G28" s="12">
        <v>0</v>
      </c>
      <c r="H28" s="13">
        <f>SUM(E28:G28)</f>
        <v>20</v>
      </c>
      <c r="I28" s="14">
        <v>0</v>
      </c>
      <c r="J28" s="15">
        <f>SUM(E28:G28)-I28</f>
        <v>20</v>
      </c>
    </row>
    <row r="29" spans="1:10" ht="15">
      <c r="A29" s="8">
        <v>5</v>
      </c>
      <c r="B29" s="7">
        <v>15</v>
      </c>
      <c r="C29" s="10" t="s">
        <v>65</v>
      </c>
      <c r="D29" s="9" t="s">
        <v>47</v>
      </c>
      <c r="E29" s="11">
        <v>0</v>
      </c>
      <c r="F29" s="12">
        <v>17</v>
      </c>
      <c r="G29" s="12">
        <v>0</v>
      </c>
      <c r="H29" s="13">
        <f>SUM(E29:G29)</f>
        <v>17</v>
      </c>
      <c r="I29" s="14">
        <v>0</v>
      </c>
      <c r="J29" s="15">
        <f>SUM(E29:G29)-I29</f>
        <v>17</v>
      </c>
    </row>
    <row r="30" spans="1:10" ht="15">
      <c r="A30" s="8">
        <v>6</v>
      </c>
      <c r="B30" s="7">
        <v>9</v>
      </c>
      <c r="C30" s="10" t="s">
        <v>24</v>
      </c>
      <c r="D30" s="9" t="s">
        <v>58</v>
      </c>
      <c r="E30" s="11">
        <v>15</v>
      </c>
      <c r="F30" s="12">
        <v>0</v>
      </c>
      <c r="G30" s="12">
        <v>0</v>
      </c>
      <c r="H30" s="13">
        <f>SUM(E30:G30)</f>
        <v>15</v>
      </c>
      <c r="I30" s="14">
        <v>0</v>
      </c>
      <c r="J30" s="15">
        <f>SUM(E30:G30)-I30</f>
        <v>15</v>
      </c>
    </row>
    <row r="31" spans="1:10" ht="15">
      <c r="A31" s="8">
        <v>7</v>
      </c>
      <c r="B31" s="7">
        <v>70</v>
      </c>
      <c r="C31" s="10" t="s">
        <v>76</v>
      </c>
      <c r="D31" s="9" t="s">
        <v>47</v>
      </c>
      <c r="E31" s="11">
        <v>0</v>
      </c>
      <c r="F31" s="12">
        <v>13</v>
      </c>
      <c r="G31" s="12">
        <v>0</v>
      </c>
      <c r="H31" s="13">
        <f>SUM(E31:G31)</f>
        <v>13</v>
      </c>
      <c r="I31" s="14">
        <v>0</v>
      </c>
      <c r="J31" s="15">
        <f>SUM(E31:G31)-I31</f>
        <v>13</v>
      </c>
    </row>
    <row r="32" spans="1:10" ht="15">
      <c r="A32" s="8">
        <v>8</v>
      </c>
      <c r="B32" s="7">
        <v>24</v>
      </c>
      <c r="C32" s="10" t="s">
        <v>38</v>
      </c>
      <c r="D32" s="9" t="s">
        <v>33</v>
      </c>
      <c r="E32" s="11">
        <v>0</v>
      </c>
      <c r="F32" s="12">
        <v>0</v>
      </c>
      <c r="G32" s="12">
        <v>13</v>
      </c>
      <c r="H32" s="13">
        <f>SUM(E32:G32)</f>
        <v>13</v>
      </c>
      <c r="I32" s="14">
        <v>0</v>
      </c>
      <c r="J32" s="15">
        <f>SUM(E32:G32)-I32</f>
        <v>13</v>
      </c>
    </row>
    <row r="33" spans="1:10" ht="15">
      <c r="A33" s="8">
        <v>9</v>
      </c>
      <c r="B33" s="7">
        <v>10</v>
      </c>
      <c r="C33" s="10" t="s">
        <v>30</v>
      </c>
      <c r="D33" s="9" t="s">
        <v>31</v>
      </c>
      <c r="E33" s="11">
        <v>10</v>
      </c>
      <c r="F33" s="12">
        <v>0</v>
      </c>
      <c r="G33" s="12">
        <v>0</v>
      </c>
      <c r="H33" s="13">
        <f>SUM(E33:G33)</f>
        <v>10</v>
      </c>
      <c r="I33" s="14">
        <v>0</v>
      </c>
      <c r="J33" s="15">
        <f>SUM(E33:G33)-I33</f>
        <v>10</v>
      </c>
    </row>
    <row r="34" ht="15" customHeight="1"/>
    <row r="35" spans="1:10" ht="15.75">
      <c r="A35" s="48" t="s">
        <v>81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.75">
      <c r="A36" s="49" t="s">
        <v>0</v>
      </c>
      <c r="B36" s="50" t="s">
        <v>45</v>
      </c>
      <c r="C36" s="50" t="s">
        <v>3</v>
      </c>
      <c r="D36" s="50" t="s">
        <v>8</v>
      </c>
      <c r="E36" s="51" t="s">
        <v>4</v>
      </c>
      <c r="F36" s="52"/>
      <c r="G36" s="52"/>
      <c r="H36" s="53" t="s">
        <v>1</v>
      </c>
      <c r="I36" s="5"/>
      <c r="J36" s="49" t="s">
        <v>5</v>
      </c>
    </row>
    <row r="37" spans="1:10" ht="12.75">
      <c r="A37" s="49"/>
      <c r="B37" s="50"/>
      <c r="C37" s="50"/>
      <c r="D37" s="50"/>
      <c r="E37" s="6" t="s">
        <v>9</v>
      </c>
      <c r="F37" s="6" t="s">
        <v>10</v>
      </c>
      <c r="G37" s="6" t="s">
        <v>11</v>
      </c>
      <c r="H37" s="53"/>
      <c r="I37" s="7" t="s">
        <v>2</v>
      </c>
      <c r="J37" s="49"/>
    </row>
    <row r="38" spans="1:10" ht="15">
      <c r="A38" s="8">
        <v>1</v>
      </c>
      <c r="B38" s="7">
        <v>20</v>
      </c>
      <c r="C38" s="10" t="s">
        <v>41</v>
      </c>
      <c r="D38" s="9" t="s">
        <v>37</v>
      </c>
      <c r="E38" s="11">
        <v>20</v>
      </c>
      <c r="F38" s="12">
        <v>17</v>
      </c>
      <c r="G38" s="12">
        <v>20</v>
      </c>
      <c r="H38" s="13">
        <f>SUM(E38:G38)</f>
        <v>57</v>
      </c>
      <c r="I38" s="14">
        <v>0</v>
      </c>
      <c r="J38" s="15">
        <f>SUM(E38:G38)-I38</f>
        <v>57</v>
      </c>
    </row>
    <row r="39" spans="1:10" ht="15">
      <c r="A39" s="8">
        <v>2</v>
      </c>
      <c r="B39" s="7">
        <v>19</v>
      </c>
      <c r="C39" s="10" t="s">
        <v>44</v>
      </c>
      <c r="D39" s="9" t="s">
        <v>37</v>
      </c>
      <c r="E39" s="11">
        <v>17</v>
      </c>
      <c r="F39" s="12">
        <v>20</v>
      </c>
      <c r="G39" s="12">
        <v>17</v>
      </c>
      <c r="H39" s="13">
        <f>SUM(E39:G39)</f>
        <v>54</v>
      </c>
      <c r="I39" s="14">
        <v>0</v>
      </c>
      <c r="J39" s="15">
        <f>SUM(E39:G39)-I39</f>
        <v>54</v>
      </c>
    </row>
  </sheetData>
  <sheetProtection/>
  <mergeCells count="26">
    <mergeCell ref="A1:C1"/>
    <mergeCell ref="A2:J2"/>
    <mergeCell ref="A3:A4"/>
    <mergeCell ref="B3:B4"/>
    <mergeCell ref="C3:C4"/>
    <mergeCell ref="E3:G3"/>
    <mergeCell ref="H3:H4"/>
    <mergeCell ref="J3:J4"/>
    <mergeCell ref="D3:D4"/>
    <mergeCell ref="D1:J1"/>
    <mergeCell ref="A35:J35"/>
    <mergeCell ref="A36:A37"/>
    <mergeCell ref="B36:B37"/>
    <mergeCell ref="C36:C37"/>
    <mergeCell ref="D36:D37"/>
    <mergeCell ref="E36:G36"/>
    <mergeCell ref="H36:H37"/>
    <mergeCell ref="J36:J37"/>
    <mergeCell ref="A22:J22"/>
    <mergeCell ref="A23:A24"/>
    <mergeCell ref="B23:B24"/>
    <mergeCell ref="C23:C24"/>
    <mergeCell ref="D23:D24"/>
    <mergeCell ref="E23:G23"/>
    <mergeCell ref="H23:H24"/>
    <mergeCell ref="J23:J24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1"/>
  <sheetViews>
    <sheetView zoomScale="85" zoomScaleNormal="85" zoomScalePageLayoutView="0" workbookViewId="0" topLeftCell="A1">
      <selection activeCell="D1" sqref="D1:V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8.140625" style="18" bestFit="1" customWidth="1"/>
    <col min="4" max="4" width="9.8515625" style="17" bestFit="1" customWidth="1"/>
    <col min="5" max="5" width="18.57421875" style="29" bestFit="1" customWidth="1"/>
    <col min="6" max="6" width="11.8515625" style="30" bestFit="1" customWidth="1"/>
    <col min="7" max="7" width="6.28125" style="18" bestFit="1" customWidth="1"/>
    <col min="8" max="10" width="6.28125" style="30" bestFit="1" customWidth="1"/>
    <col min="11" max="11" width="10.421875" style="18" bestFit="1" customWidth="1"/>
    <col min="12" max="15" width="6.28125" style="18" bestFit="1" customWidth="1"/>
    <col min="16" max="16" width="10.421875" style="18" bestFit="1" customWidth="1"/>
    <col min="17" max="18" width="6.28125" style="18" bestFit="1" customWidth="1"/>
    <col min="19" max="20" width="6.57421875" style="18" bestFit="1" customWidth="1"/>
    <col min="21" max="22" width="10.421875" style="18" bestFit="1" customWidth="1"/>
    <col min="23" max="16384" width="11.421875" style="18" customWidth="1"/>
  </cols>
  <sheetData>
    <row r="1" spans="4:22" ht="85.5" customHeight="1">
      <c r="D1" s="55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9"/>
      <c r="B3" s="19"/>
      <c r="C3" s="19"/>
      <c r="D3" s="19"/>
      <c r="E3" s="19"/>
      <c r="F3" s="19"/>
      <c r="G3" s="57" t="s">
        <v>13</v>
      </c>
      <c r="H3" s="58"/>
      <c r="I3" s="58"/>
      <c r="J3" s="58"/>
      <c r="K3" s="59"/>
      <c r="L3" s="60" t="s">
        <v>14</v>
      </c>
      <c r="M3" s="58"/>
      <c r="N3" s="58"/>
      <c r="O3" s="58"/>
      <c r="P3" s="61"/>
      <c r="Q3" s="62" t="s">
        <v>15</v>
      </c>
      <c r="R3" s="63"/>
      <c r="S3" s="63"/>
      <c r="T3" s="63"/>
      <c r="U3" s="64"/>
      <c r="V3" s="36"/>
    </row>
    <row r="4" spans="1:22" ht="15">
      <c r="A4" s="20" t="s">
        <v>6</v>
      </c>
      <c r="B4" s="20" t="s">
        <v>16</v>
      </c>
      <c r="C4" s="20" t="s">
        <v>3</v>
      </c>
      <c r="D4" s="20" t="s">
        <v>17</v>
      </c>
      <c r="E4" s="20" t="s">
        <v>8</v>
      </c>
      <c r="F4" s="21" t="s">
        <v>7</v>
      </c>
      <c r="G4" s="32" t="s">
        <v>18</v>
      </c>
      <c r="H4" s="20" t="s">
        <v>19</v>
      </c>
      <c r="I4" s="22" t="s">
        <v>20</v>
      </c>
      <c r="J4" s="22" t="s">
        <v>21</v>
      </c>
      <c r="K4" s="33" t="s">
        <v>22</v>
      </c>
      <c r="L4" s="31" t="s">
        <v>18</v>
      </c>
      <c r="M4" s="20" t="s">
        <v>19</v>
      </c>
      <c r="N4" s="22" t="s">
        <v>20</v>
      </c>
      <c r="O4" s="22" t="s">
        <v>21</v>
      </c>
      <c r="P4" s="35" t="s">
        <v>22</v>
      </c>
      <c r="Q4" s="32" t="s">
        <v>18</v>
      </c>
      <c r="R4" s="20" t="s">
        <v>19</v>
      </c>
      <c r="S4" s="22" t="s">
        <v>20</v>
      </c>
      <c r="T4" s="22" t="s">
        <v>21</v>
      </c>
      <c r="U4" s="33" t="s">
        <v>22</v>
      </c>
      <c r="V4" s="37" t="s">
        <v>23</v>
      </c>
    </row>
    <row r="5" spans="1:22" ht="15">
      <c r="A5" s="23">
        <v>1</v>
      </c>
      <c r="B5" s="23">
        <v>20</v>
      </c>
      <c r="C5" s="24" t="s">
        <v>53</v>
      </c>
      <c r="D5" s="23" t="s">
        <v>54</v>
      </c>
      <c r="E5" s="24" t="s">
        <v>37</v>
      </c>
      <c r="F5" s="24" t="s">
        <v>28</v>
      </c>
      <c r="G5" s="41">
        <v>48.404</v>
      </c>
      <c r="H5" s="42">
        <v>45.569</v>
      </c>
      <c r="I5" s="42">
        <v>41.18</v>
      </c>
      <c r="J5" s="42">
        <v>42.958</v>
      </c>
      <c r="K5" s="34">
        <f aca="true" t="shared" si="0" ref="K5:K23">SUM(G5:J5)</f>
        <v>178.11100000000002</v>
      </c>
      <c r="L5" s="43">
        <v>46.579</v>
      </c>
      <c r="M5" s="44">
        <v>44.153</v>
      </c>
      <c r="N5" s="45">
        <v>39.148</v>
      </c>
      <c r="O5" s="42">
        <v>41.316</v>
      </c>
      <c r="P5" s="34">
        <f aca="true" t="shared" si="1" ref="P5:P23">SUM(L5:O5)</f>
        <v>171.196</v>
      </c>
      <c r="Q5" s="41">
        <v>50.249</v>
      </c>
      <c r="R5" s="42">
        <v>43.514</v>
      </c>
      <c r="S5" s="42">
        <v>38.157</v>
      </c>
      <c r="T5" s="42">
        <v>41.389</v>
      </c>
      <c r="U5" s="34">
        <f aca="true" t="shared" si="2" ref="U5:U23">SUM(Q5:T5)</f>
        <v>173.30900000000003</v>
      </c>
      <c r="V5" s="40">
        <f aca="true" t="shared" si="3" ref="V5:V23">SUM(K5,P5,U5)</f>
        <v>522.616</v>
      </c>
    </row>
    <row r="6" spans="1:22" ht="15">
      <c r="A6" s="23">
        <v>2</v>
      </c>
      <c r="B6" s="23">
        <v>18</v>
      </c>
      <c r="C6" s="24" t="s">
        <v>55</v>
      </c>
      <c r="D6" s="23" t="s">
        <v>56</v>
      </c>
      <c r="E6" s="24" t="s">
        <v>43</v>
      </c>
      <c r="F6" s="24" t="s">
        <v>57</v>
      </c>
      <c r="G6" s="41">
        <v>46.151</v>
      </c>
      <c r="H6" s="42">
        <v>44.741</v>
      </c>
      <c r="I6" s="42">
        <v>40.433</v>
      </c>
      <c r="J6" s="42">
        <v>41.585</v>
      </c>
      <c r="K6" s="34">
        <f t="shared" si="0"/>
        <v>172.91</v>
      </c>
      <c r="L6" s="46">
        <v>47.344</v>
      </c>
      <c r="M6" s="44">
        <v>46.446</v>
      </c>
      <c r="N6" s="44">
        <v>42.38</v>
      </c>
      <c r="O6" s="42">
        <v>41.382</v>
      </c>
      <c r="P6" s="34">
        <f t="shared" si="1"/>
        <v>177.552</v>
      </c>
      <c r="Q6" s="41">
        <v>48.97</v>
      </c>
      <c r="R6" s="42">
        <v>43.588</v>
      </c>
      <c r="S6" s="42">
        <v>40.919</v>
      </c>
      <c r="T6" s="42">
        <v>40.261</v>
      </c>
      <c r="U6" s="34">
        <f t="shared" si="2"/>
        <v>173.73799999999997</v>
      </c>
      <c r="V6" s="40">
        <f t="shared" si="3"/>
        <v>524.1999999999999</v>
      </c>
    </row>
    <row r="7" spans="1:22" ht="15">
      <c r="A7" s="23">
        <v>3</v>
      </c>
      <c r="B7" s="23">
        <v>2</v>
      </c>
      <c r="C7" s="24" t="s">
        <v>26</v>
      </c>
      <c r="D7" s="23" t="s">
        <v>56</v>
      </c>
      <c r="E7" s="24" t="s">
        <v>58</v>
      </c>
      <c r="F7" s="24" t="s">
        <v>57</v>
      </c>
      <c r="G7" s="41">
        <v>49.134</v>
      </c>
      <c r="H7" s="42">
        <v>44.731</v>
      </c>
      <c r="I7" s="42">
        <v>41.746</v>
      </c>
      <c r="J7" s="42">
        <v>42.218</v>
      </c>
      <c r="K7" s="34">
        <f t="shared" si="0"/>
        <v>177.829</v>
      </c>
      <c r="L7" s="47">
        <v>47.915</v>
      </c>
      <c r="M7" s="42">
        <v>44.715</v>
      </c>
      <c r="N7" s="42">
        <v>40.847</v>
      </c>
      <c r="O7" s="42">
        <v>41.676</v>
      </c>
      <c r="P7" s="34">
        <f t="shared" si="1"/>
        <v>175.15300000000002</v>
      </c>
      <c r="Q7" s="41">
        <v>49.19</v>
      </c>
      <c r="R7" s="45">
        <v>44.664</v>
      </c>
      <c r="S7" s="44">
        <v>40.481</v>
      </c>
      <c r="T7" s="45">
        <v>41.698</v>
      </c>
      <c r="U7" s="34">
        <f t="shared" si="2"/>
        <v>176.03300000000002</v>
      </c>
      <c r="V7" s="40">
        <f t="shared" si="3"/>
        <v>529.0150000000001</v>
      </c>
    </row>
    <row r="8" spans="1:22" ht="15">
      <c r="A8" s="23">
        <v>4</v>
      </c>
      <c r="B8" s="23">
        <v>9</v>
      </c>
      <c r="C8" s="24" t="s">
        <v>24</v>
      </c>
      <c r="D8" s="23" t="s">
        <v>56</v>
      </c>
      <c r="E8" s="24" t="s">
        <v>58</v>
      </c>
      <c r="F8" s="24" t="s">
        <v>57</v>
      </c>
      <c r="G8" s="41">
        <v>46.34</v>
      </c>
      <c r="H8" s="42">
        <v>45</v>
      </c>
      <c r="I8" s="42">
        <v>41.039</v>
      </c>
      <c r="J8" s="42">
        <v>43.797</v>
      </c>
      <c r="K8" s="34">
        <f t="shared" si="0"/>
        <v>176.17600000000002</v>
      </c>
      <c r="L8" s="47">
        <v>48.614</v>
      </c>
      <c r="M8" s="42">
        <v>55.004</v>
      </c>
      <c r="N8" s="42">
        <v>42.116</v>
      </c>
      <c r="O8" s="42">
        <v>41.558</v>
      </c>
      <c r="P8" s="34">
        <f t="shared" si="1"/>
        <v>187.29199999999997</v>
      </c>
      <c r="Q8" s="41">
        <v>46.358</v>
      </c>
      <c r="R8" s="42">
        <v>45.484</v>
      </c>
      <c r="S8" s="42">
        <v>40.042</v>
      </c>
      <c r="T8" s="42">
        <v>40.887</v>
      </c>
      <c r="U8" s="34">
        <f t="shared" si="2"/>
        <v>172.77100000000002</v>
      </c>
      <c r="V8" s="40">
        <f t="shared" si="3"/>
        <v>536.239</v>
      </c>
    </row>
    <row r="9" spans="1:22" ht="15">
      <c r="A9" s="23">
        <v>5</v>
      </c>
      <c r="B9" s="23">
        <v>4</v>
      </c>
      <c r="C9" s="24" t="s">
        <v>41</v>
      </c>
      <c r="D9" s="23" t="s">
        <v>59</v>
      </c>
      <c r="E9" s="24" t="s">
        <v>37</v>
      </c>
      <c r="F9" s="24" t="s">
        <v>25</v>
      </c>
      <c r="G9" s="41">
        <v>48.058</v>
      </c>
      <c r="H9" s="42">
        <v>47.126</v>
      </c>
      <c r="I9" s="42">
        <v>41.446</v>
      </c>
      <c r="J9" s="42">
        <v>46.486</v>
      </c>
      <c r="K9" s="34">
        <f t="shared" si="0"/>
        <v>183.11599999999999</v>
      </c>
      <c r="L9" s="47">
        <v>49.083</v>
      </c>
      <c r="M9" s="42">
        <v>45.64</v>
      </c>
      <c r="N9" s="42">
        <v>41.447</v>
      </c>
      <c r="O9" s="42">
        <v>43.862</v>
      </c>
      <c r="P9" s="34">
        <f t="shared" si="1"/>
        <v>180.032</v>
      </c>
      <c r="Q9" s="41">
        <v>48.147</v>
      </c>
      <c r="R9" s="42">
        <v>45.9</v>
      </c>
      <c r="S9" s="42">
        <v>40.699</v>
      </c>
      <c r="T9" s="42">
        <v>42.376</v>
      </c>
      <c r="U9" s="34">
        <f t="shared" si="2"/>
        <v>177.12199999999999</v>
      </c>
      <c r="V9" s="40">
        <f t="shared" si="3"/>
        <v>540.27</v>
      </c>
    </row>
    <row r="10" spans="1:22" ht="15">
      <c r="A10" s="23">
        <v>6</v>
      </c>
      <c r="B10" s="23">
        <v>19</v>
      </c>
      <c r="C10" s="24" t="s">
        <v>60</v>
      </c>
      <c r="D10" s="23" t="s">
        <v>54</v>
      </c>
      <c r="E10" s="24" t="s">
        <v>37</v>
      </c>
      <c r="F10" s="24" t="s">
        <v>61</v>
      </c>
      <c r="G10" s="41">
        <v>50.519</v>
      </c>
      <c r="H10" s="42">
        <v>46.223</v>
      </c>
      <c r="I10" s="42">
        <v>42.887</v>
      </c>
      <c r="J10" s="42">
        <v>43.371</v>
      </c>
      <c r="K10" s="34">
        <f t="shared" si="0"/>
        <v>183</v>
      </c>
      <c r="L10" s="47">
        <v>52.61</v>
      </c>
      <c r="M10" s="42">
        <v>49.852</v>
      </c>
      <c r="N10" s="42">
        <v>41.005</v>
      </c>
      <c r="O10" s="42">
        <v>43.41</v>
      </c>
      <c r="P10" s="34">
        <f t="shared" si="1"/>
        <v>186.87699999999998</v>
      </c>
      <c r="Q10" s="47">
        <v>47.513</v>
      </c>
      <c r="R10" s="42">
        <v>45.107</v>
      </c>
      <c r="S10" s="42">
        <v>40.291</v>
      </c>
      <c r="T10" s="42">
        <v>42.14</v>
      </c>
      <c r="U10" s="34">
        <f t="shared" si="2"/>
        <v>175.051</v>
      </c>
      <c r="V10" s="40">
        <f t="shared" si="3"/>
        <v>544.9279999999999</v>
      </c>
    </row>
    <row r="11" spans="1:22" ht="15">
      <c r="A11" s="23">
        <v>7</v>
      </c>
      <c r="B11" s="23">
        <v>3</v>
      </c>
      <c r="C11" s="24" t="s">
        <v>44</v>
      </c>
      <c r="D11" s="23" t="s">
        <v>59</v>
      </c>
      <c r="E11" s="24" t="s">
        <v>37</v>
      </c>
      <c r="F11" s="24" t="s">
        <v>25</v>
      </c>
      <c r="G11" s="41">
        <v>51.327</v>
      </c>
      <c r="H11" s="42">
        <v>47.61</v>
      </c>
      <c r="I11" s="42">
        <v>42.719</v>
      </c>
      <c r="J11" s="42">
        <v>44.021</v>
      </c>
      <c r="K11" s="34">
        <f t="shared" si="0"/>
        <v>185.67700000000002</v>
      </c>
      <c r="L11" s="47">
        <v>48.965</v>
      </c>
      <c r="M11" s="42">
        <v>46.853</v>
      </c>
      <c r="N11" s="42">
        <v>42.807</v>
      </c>
      <c r="O11" s="42">
        <v>43.652</v>
      </c>
      <c r="P11" s="34">
        <f t="shared" si="1"/>
        <v>182.277</v>
      </c>
      <c r="Q11" s="41">
        <v>47.85</v>
      </c>
      <c r="R11" s="42">
        <v>45.859</v>
      </c>
      <c r="S11" s="42">
        <v>41.549</v>
      </c>
      <c r="T11" s="42">
        <v>44.938</v>
      </c>
      <c r="U11" s="34">
        <f t="shared" si="2"/>
        <v>180.19600000000003</v>
      </c>
      <c r="V11" s="40">
        <f t="shared" si="3"/>
        <v>548.1500000000001</v>
      </c>
    </row>
    <row r="12" spans="1:22" ht="15">
      <c r="A12" s="23">
        <v>8</v>
      </c>
      <c r="B12" s="23">
        <v>1</v>
      </c>
      <c r="C12" s="24" t="s">
        <v>26</v>
      </c>
      <c r="D12" s="23" t="s">
        <v>59</v>
      </c>
      <c r="E12" s="24" t="s">
        <v>58</v>
      </c>
      <c r="F12" s="24" t="s">
        <v>25</v>
      </c>
      <c r="G12" s="41">
        <v>56.464</v>
      </c>
      <c r="H12" s="42">
        <v>47.231</v>
      </c>
      <c r="I12" s="42">
        <v>43.564</v>
      </c>
      <c r="J12" s="42">
        <v>45.523</v>
      </c>
      <c r="K12" s="34">
        <f t="shared" si="0"/>
        <v>192.78199999999998</v>
      </c>
      <c r="L12" s="47">
        <v>49.597</v>
      </c>
      <c r="M12" s="42">
        <v>45.654</v>
      </c>
      <c r="N12" s="42">
        <v>43.869</v>
      </c>
      <c r="O12" s="42">
        <v>43.445</v>
      </c>
      <c r="P12" s="34">
        <f t="shared" si="1"/>
        <v>182.565</v>
      </c>
      <c r="Q12" s="41">
        <v>48.875</v>
      </c>
      <c r="R12" s="42">
        <v>45.891</v>
      </c>
      <c r="S12" s="42">
        <v>41.13</v>
      </c>
      <c r="T12" s="42">
        <v>42.2</v>
      </c>
      <c r="U12" s="34">
        <f t="shared" si="2"/>
        <v>178.096</v>
      </c>
      <c r="V12" s="40">
        <f t="shared" si="3"/>
        <v>553.443</v>
      </c>
    </row>
    <row r="13" spans="1:22" ht="15">
      <c r="A13" s="23">
        <v>9</v>
      </c>
      <c r="B13" s="23">
        <v>7</v>
      </c>
      <c r="C13" s="24" t="s">
        <v>29</v>
      </c>
      <c r="D13" s="23" t="s">
        <v>59</v>
      </c>
      <c r="E13" s="24" t="s">
        <v>62</v>
      </c>
      <c r="F13" s="24" t="s">
        <v>63</v>
      </c>
      <c r="G13" s="41">
        <v>49.822</v>
      </c>
      <c r="H13" s="42">
        <v>51.771</v>
      </c>
      <c r="I13" s="42">
        <v>43.523</v>
      </c>
      <c r="J13" s="42">
        <v>44.57</v>
      </c>
      <c r="K13" s="34">
        <f t="shared" si="0"/>
        <v>189.686</v>
      </c>
      <c r="L13" s="47">
        <v>50.641</v>
      </c>
      <c r="M13" s="42">
        <v>50.479</v>
      </c>
      <c r="N13" s="42">
        <v>42.77</v>
      </c>
      <c r="O13" s="42">
        <v>44.987</v>
      </c>
      <c r="P13" s="34">
        <f t="shared" si="1"/>
        <v>188.877</v>
      </c>
      <c r="Q13" s="41">
        <v>49.953</v>
      </c>
      <c r="R13" s="42">
        <v>48.475</v>
      </c>
      <c r="S13" s="42">
        <v>42.224</v>
      </c>
      <c r="T13" s="42">
        <v>42.828</v>
      </c>
      <c r="U13" s="34">
        <f t="shared" si="2"/>
        <v>183.48</v>
      </c>
      <c r="V13" s="40">
        <f t="shared" si="3"/>
        <v>562.043</v>
      </c>
    </row>
    <row r="14" spans="1:22" ht="15">
      <c r="A14" s="23">
        <v>10</v>
      </c>
      <c r="B14" s="23">
        <v>5</v>
      </c>
      <c r="C14" s="24" t="s">
        <v>64</v>
      </c>
      <c r="D14" s="23" t="s">
        <v>59</v>
      </c>
      <c r="E14" s="24" t="s">
        <v>62</v>
      </c>
      <c r="F14" s="24" t="s">
        <v>25</v>
      </c>
      <c r="G14" s="41">
        <v>50.931</v>
      </c>
      <c r="H14" s="42">
        <v>48.088</v>
      </c>
      <c r="I14" s="42">
        <v>43.844</v>
      </c>
      <c r="J14" s="42">
        <v>45.292</v>
      </c>
      <c r="K14" s="34">
        <f t="shared" si="0"/>
        <v>188.155</v>
      </c>
      <c r="L14" s="47">
        <v>50.453</v>
      </c>
      <c r="M14" s="42">
        <v>47.7</v>
      </c>
      <c r="N14" s="42">
        <v>43.479</v>
      </c>
      <c r="O14" s="42">
        <v>44.423</v>
      </c>
      <c r="P14" s="34">
        <f t="shared" si="1"/>
        <v>186.055</v>
      </c>
      <c r="Q14" s="41">
        <v>50.916</v>
      </c>
      <c r="R14" s="42">
        <v>51.7</v>
      </c>
      <c r="S14" s="42">
        <v>43.274</v>
      </c>
      <c r="T14" s="42">
        <v>44.135</v>
      </c>
      <c r="U14" s="34">
        <f t="shared" si="2"/>
        <v>190.02499999999998</v>
      </c>
      <c r="V14" s="40">
        <f t="shared" si="3"/>
        <v>564.235</v>
      </c>
    </row>
    <row r="15" spans="1:22" ht="15">
      <c r="A15" s="23">
        <v>11</v>
      </c>
      <c r="B15" s="23">
        <v>15</v>
      </c>
      <c r="C15" s="24" t="s">
        <v>65</v>
      </c>
      <c r="D15" s="23" t="s">
        <v>59</v>
      </c>
      <c r="E15" s="24" t="s">
        <v>62</v>
      </c>
      <c r="F15" s="24" t="s">
        <v>66</v>
      </c>
      <c r="G15" s="41">
        <v>50.375</v>
      </c>
      <c r="H15" s="42">
        <v>49.025</v>
      </c>
      <c r="I15" s="42">
        <v>43.639</v>
      </c>
      <c r="J15" s="42">
        <v>47.611</v>
      </c>
      <c r="K15" s="34">
        <f t="shared" si="0"/>
        <v>190.65</v>
      </c>
      <c r="L15" s="47">
        <v>48.467</v>
      </c>
      <c r="M15" s="42">
        <v>48.377</v>
      </c>
      <c r="N15" s="42">
        <v>42.014</v>
      </c>
      <c r="O15" s="42">
        <v>50.592</v>
      </c>
      <c r="P15" s="34">
        <f t="shared" si="1"/>
        <v>189.45</v>
      </c>
      <c r="Q15" s="41">
        <v>48.319</v>
      </c>
      <c r="R15" s="42">
        <v>45.847</v>
      </c>
      <c r="S15" s="42">
        <v>43.734</v>
      </c>
      <c r="T15" s="42">
        <v>47.841</v>
      </c>
      <c r="U15" s="34">
        <f t="shared" si="2"/>
        <v>185.741</v>
      </c>
      <c r="V15" s="40">
        <f t="shared" si="3"/>
        <v>565.841</v>
      </c>
    </row>
    <row r="16" spans="1:22" ht="15">
      <c r="A16" s="23">
        <v>12</v>
      </c>
      <c r="B16" s="23">
        <v>6</v>
      </c>
      <c r="C16" s="24" t="s">
        <v>67</v>
      </c>
      <c r="D16" s="23" t="s">
        <v>59</v>
      </c>
      <c r="E16" s="24" t="s">
        <v>62</v>
      </c>
      <c r="F16" s="24" t="s">
        <v>68</v>
      </c>
      <c r="G16" s="41">
        <v>57.346</v>
      </c>
      <c r="H16" s="42">
        <v>49.139</v>
      </c>
      <c r="I16" s="42">
        <v>45.273</v>
      </c>
      <c r="J16" s="42">
        <v>46.663</v>
      </c>
      <c r="K16" s="34">
        <f t="shared" si="0"/>
        <v>198.421</v>
      </c>
      <c r="L16" s="47">
        <v>52.454</v>
      </c>
      <c r="M16" s="42">
        <v>50.21</v>
      </c>
      <c r="N16" s="42">
        <v>44.361</v>
      </c>
      <c r="O16" s="42">
        <v>45.89</v>
      </c>
      <c r="P16" s="34">
        <f t="shared" si="1"/>
        <v>192.91500000000002</v>
      </c>
      <c r="Q16" s="41">
        <v>53.107</v>
      </c>
      <c r="R16" s="42">
        <v>48.04</v>
      </c>
      <c r="S16" s="42">
        <v>43.07</v>
      </c>
      <c r="T16" s="42">
        <v>44.748</v>
      </c>
      <c r="U16" s="34">
        <f t="shared" si="2"/>
        <v>188.96499999999997</v>
      </c>
      <c r="V16" s="40">
        <f t="shared" si="3"/>
        <v>580.3009999999999</v>
      </c>
    </row>
    <row r="17" spans="1:22" ht="15">
      <c r="A17" s="23">
        <v>13</v>
      </c>
      <c r="B17" s="23">
        <v>13</v>
      </c>
      <c r="C17" s="24" t="s">
        <v>35</v>
      </c>
      <c r="D17" s="23" t="s">
        <v>56</v>
      </c>
      <c r="E17" s="24" t="s">
        <v>33</v>
      </c>
      <c r="F17" s="24" t="s">
        <v>69</v>
      </c>
      <c r="G17" s="41">
        <v>56.333</v>
      </c>
      <c r="H17" s="42">
        <v>49.151</v>
      </c>
      <c r="I17" s="42">
        <v>44.077</v>
      </c>
      <c r="J17" s="42">
        <v>46.374</v>
      </c>
      <c r="K17" s="34">
        <f t="shared" si="0"/>
        <v>195.935</v>
      </c>
      <c r="L17" s="47">
        <v>51.708</v>
      </c>
      <c r="M17" s="42">
        <v>49.258</v>
      </c>
      <c r="N17" s="42">
        <v>43.626</v>
      </c>
      <c r="O17" s="42">
        <v>45.875</v>
      </c>
      <c r="P17" s="34">
        <f t="shared" si="1"/>
        <v>190.467</v>
      </c>
      <c r="Q17" s="41">
        <v>55.862</v>
      </c>
      <c r="R17" s="42">
        <v>48.206</v>
      </c>
      <c r="S17" s="42">
        <v>42.664</v>
      </c>
      <c r="T17" s="42">
        <v>47.995</v>
      </c>
      <c r="U17" s="34">
        <f t="shared" si="2"/>
        <v>194.72700000000003</v>
      </c>
      <c r="V17" s="40">
        <f t="shared" si="3"/>
        <v>581.1290000000001</v>
      </c>
    </row>
    <row r="18" spans="1:22" ht="15">
      <c r="A18" s="23">
        <v>14</v>
      </c>
      <c r="B18" s="23">
        <v>8</v>
      </c>
      <c r="C18" s="24" t="s">
        <v>24</v>
      </c>
      <c r="D18" s="23" t="s">
        <v>59</v>
      </c>
      <c r="E18" s="24" t="s">
        <v>58</v>
      </c>
      <c r="F18" s="24" t="s">
        <v>25</v>
      </c>
      <c r="G18" s="41">
        <v>48.423</v>
      </c>
      <c r="H18" s="42">
        <v>57.132</v>
      </c>
      <c r="I18" s="42">
        <v>43.924</v>
      </c>
      <c r="J18" s="42">
        <v>47.508</v>
      </c>
      <c r="K18" s="34">
        <f t="shared" si="0"/>
        <v>196.98700000000002</v>
      </c>
      <c r="L18" s="47">
        <v>59.649</v>
      </c>
      <c r="M18" s="42">
        <v>52.845</v>
      </c>
      <c r="N18" s="42">
        <v>43.816</v>
      </c>
      <c r="O18" s="42">
        <v>46.295</v>
      </c>
      <c r="P18" s="34">
        <f t="shared" si="1"/>
        <v>202.60500000000002</v>
      </c>
      <c r="Q18" s="41">
        <v>49.12</v>
      </c>
      <c r="R18" s="42">
        <v>52.694</v>
      </c>
      <c r="S18" s="42">
        <v>41.854</v>
      </c>
      <c r="T18" s="42">
        <v>43.135</v>
      </c>
      <c r="U18" s="34">
        <f t="shared" si="2"/>
        <v>186.803</v>
      </c>
      <c r="V18" s="40">
        <f t="shared" si="3"/>
        <v>586.395</v>
      </c>
    </row>
    <row r="19" spans="1:22" ht="15">
      <c r="A19" s="23">
        <v>15</v>
      </c>
      <c r="B19" s="23">
        <v>12</v>
      </c>
      <c r="C19" s="24" t="s">
        <v>35</v>
      </c>
      <c r="D19" s="23" t="s">
        <v>59</v>
      </c>
      <c r="E19" s="24" t="s">
        <v>33</v>
      </c>
      <c r="F19" s="24" t="s">
        <v>25</v>
      </c>
      <c r="G19" s="41">
        <v>54.113</v>
      </c>
      <c r="H19" s="42">
        <v>51.037</v>
      </c>
      <c r="I19" s="42">
        <v>45.201</v>
      </c>
      <c r="J19" s="42">
        <v>46.665</v>
      </c>
      <c r="K19" s="34">
        <f t="shared" si="0"/>
        <v>197.016</v>
      </c>
      <c r="L19" s="47">
        <v>56.001</v>
      </c>
      <c r="M19" s="42">
        <v>51.74</v>
      </c>
      <c r="N19" s="42">
        <v>44.388</v>
      </c>
      <c r="O19" s="42">
        <v>47.131</v>
      </c>
      <c r="P19" s="34">
        <f t="shared" si="1"/>
        <v>199.26</v>
      </c>
      <c r="Q19" s="41">
        <v>51.45</v>
      </c>
      <c r="R19" s="42">
        <v>49.023</v>
      </c>
      <c r="S19" s="42">
        <v>45.203</v>
      </c>
      <c r="T19" s="42">
        <v>46.409</v>
      </c>
      <c r="U19" s="34">
        <f t="shared" si="2"/>
        <v>192.085</v>
      </c>
      <c r="V19" s="40">
        <f t="shared" si="3"/>
        <v>588.361</v>
      </c>
    </row>
    <row r="20" spans="1:22" ht="15">
      <c r="A20" s="23">
        <v>16</v>
      </c>
      <c r="B20" s="23">
        <v>16</v>
      </c>
      <c r="C20" s="24" t="s">
        <v>42</v>
      </c>
      <c r="D20" s="23" t="s">
        <v>56</v>
      </c>
      <c r="E20" s="24" t="s">
        <v>62</v>
      </c>
      <c r="F20" s="24" t="s">
        <v>70</v>
      </c>
      <c r="G20" s="41">
        <v>54.762</v>
      </c>
      <c r="H20" s="42">
        <v>53.361</v>
      </c>
      <c r="I20" s="42">
        <v>48.343</v>
      </c>
      <c r="J20" s="42">
        <v>48.671</v>
      </c>
      <c r="K20" s="34">
        <f t="shared" si="0"/>
        <v>205.137</v>
      </c>
      <c r="L20" s="47">
        <v>51.431</v>
      </c>
      <c r="M20" s="42">
        <v>50.546</v>
      </c>
      <c r="N20" s="42">
        <v>44.865</v>
      </c>
      <c r="O20" s="42">
        <v>46.345</v>
      </c>
      <c r="P20" s="34">
        <f t="shared" si="1"/>
        <v>193.187</v>
      </c>
      <c r="Q20" s="41">
        <v>51.053</v>
      </c>
      <c r="R20" s="42">
        <v>49.092</v>
      </c>
      <c r="S20" s="42">
        <v>46.218</v>
      </c>
      <c r="T20" s="42">
        <v>47.869</v>
      </c>
      <c r="U20" s="34">
        <f t="shared" si="2"/>
        <v>194.232</v>
      </c>
      <c r="V20" s="40">
        <f t="shared" si="3"/>
        <v>592.556</v>
      </c>
    </row>
    <row r="21" spans="1:22" ht="15">
      <c r="A21" s="23">
        <v>17</v>
      </c>
      <c r="B21" s="23">
        <v>10</v>
      </c>
      <c r="C21" s="24" t="s">
        <v>30</v>
      </c>
      <c r="D21" s="23" t="s">
        <v>56</v>
      </c>
      <c r="E21" s="24" t="s">
        <v>71</v>
      </c>
      <c r="F21" s="24" t="s">
        <v>57</v>
      </c>
      <c r="G21" s="41">
        <v>55.449</v>
      </c>
      <c r="H21" s="42">
        <v>58.084</v>
      </c>
      <c r="I21" s="42">
        <v>45.695</v>
      </c>
      <c r="J21" s="42">
        <v>47.749</v>
      </c>
      <c r="K21" s="34">
        <f t="shared" si="0"/>
        <v>206.977</v>
      </c>
      <c r="L21" s="47">
        <v>51.826</v>
      </c>
      <c r="M21" s="42">
        <v>54.044</v>
      </c>
      <c r="N21" s="42">
        <v>46.594</v>
      </c>
      <c r="O21" s="42">
        <v>50.579</v>
      </c>
      <c r="P21" s="34">
        <f t="shared" si="1"/>
        <v>203.043</v>
      </c>
      <c r="Q21" s="41">
        <v>52.045</v>
      </c>
      <c r="R21" s="42">
        <v>50.7</v>
      </c>
      <c r="S21" s="42">
        <v>44.967</v>
      </c>
      <c r="T21" s="42">
        <v>46.412</v>
      </c>
      <c r="U21" s="34">
        <f t="shared" si="2"/>
        <v>194.124</v>
      </c>
      <c r="V21" s="40">
        <f t="shared" si="3"/>
        <v>604.144</v>
      </c>
    </row>
    <row r="22" spans="1:22" ht="15">
      <c r="A22" s="23">
        <v>18</v>
      </c>
      <c r="B22" s="23">
        <v>14</v>
      </c>
      <c r="C22" s="24" t="s">
        <v>32</v>
      </c>
      <c r="D22" s="23" t="s">
        <v>59</v>
      </c>
      <c r="E22" s="24" t="s">
        <v>33</v>
      </c>
      <c r="F22" s="24" t="s">
        <v>28</v>
      </c>
      <c r="G22" s="41">
        <v>56.665</v>
      </c>
      <c r="H22" s="42">
        <v>52.743</v>
      </c>
      <c r="I22" s="42">
        <v>49.296</v>
      </c>
      <c r="J22" s="42">
        <v>50.177</v>
      </c>
      <c r="K22" s="34">
        <f t="shared" si="0"/>
        <v>208.881</v>
      </c>
      <c r="L22" s="47">
        <v>53.091</v>
      </c>
      <c r="M22" s="42">
        <v>54.955</v>
      </c>
      <c r="N22" s="42">
        <v>45.688</v>
      </c>
      <c r="O22" s="42">
        <v>47.598</v>
      </c>
      <c r="P22" s="34">
        <f t="shared" si="1"/>
        <v>201.332</v>
      </c>
      <c r="Q22" s="41">
        <v>55.845</v>
      </c>
      <c r="R22" s="42">
        <v>52.214</v>
      </c>
      <c r="S22" s="42">
        <v>45.021</v>
      </c>
      <c r="T22" s="42">
        <v>46.607</v>
      </c>
      <c r="U22" s="34">
        <f t="shared" si="2"/>
        <v>199.68699999999998</v>
      </c>
      <c r="V22" s="40">
        <f t="shared" si="3"/>
        <v>609.9</v>
      </c>
    </row>
    <row r="23" spans="1:22" ht="15">
      <c r="A23" s="23">
        <v>19</v>
      </c>
      <c r="B23" s="23">
        <v>17</v>
      </c>
      <c r="C23" s="24" t="s">
        <v>55</v>
      </c>
      <c r="D23" s="23" t="s">
        <v>59</v>
      </c>
      <c r="E23" s="24" t="s">
        <v>43</v>
      </c>
      <c r="F23" s="24" t="s">
        <v>25</v>
      </c>
      <c r="G23" s="41">
        <v>48.512</v>
      </c>
      <c r="H23" s="42">
        <v>49.366</v>
      </c>
      <c r="I23" s="42">
        <v>41.212</v>
      </c>
      <c r="J23" s="42">
        <v>44.261</v>
      </c>
      <c r="K23" s="34">
        <f t="shared" si="0"/>
        <v>183.351</v>
      </c>
      <c r="L23" s="47">
        <v>49.452</v>
      </c>
      <c r="M23" s="42">
        <v>49.976</v>
      </c>
      <c r="N23" s="42">
        <v>43.25</v>
      </c>
      <c r="O23" s="42">
        <v>44.037</v>
      </c>
      <c r="P23" s="34">
        <f t="shared" si="1"/>
        <v>186.715</v>
      </c>
      <c r="Q23" s="41">
        <v>51.424</v>
      </c>
      <c r="R23" s="42">
        <v>47</v>
      </c>
      <c r="S23" s="42">
        <v>120</v>
      </c>
      <c r="T23" s="42">
        <v>120</v>
      </c>
      <c r="U23" s="34">
        <f t="shared" si="2"/>
        <v>338.424</v>
      </c>
      <c r="V23" s="40">
        <f t="shared" si="3"/>
        <v>708.49</v>
      </c>
    </row>
    <row r="24" spans="1:16" ht="15">
      <c r="A24" s="25"/>
      <c r="B24" s="25"/>
      <c r="C24" s="26"/>
      <c r="D24" s="25"/>
      <c r="E24" s="27"/>
      <c r="F24" s="28"/>
      <c r="G24" s="26"/>
      <c r="H24" s="28"/>
      <c r="I24" s="28"/>
      <c r="J24" s="28"/>
      <c r="K24" s="26"/>
      <c r="L24" s="26"/>
      <c r="M24" s="26"/>
      <c r="N24" s="26"/>
      <c r="O24" s="26"/>
      <c r="P24" s="26"/>
    </row>
    <row r="25" spans="1:16" ht="15">
      <c r="A25" s="25"/>
      <c r="B25" s="25"/>
      <c r="C25" s="26"/>
      <c r="D25" s="25"/>
      <c r="E25" s="27"/>
      <c r="F25" s="28"/>
      <c r="G25" s="26"/>
      <c r="H25" s="28"/>
      <c r="I25" s="28"/>
      <c r="J25" s="28"/>
      <c r="K25" s="26"/>
      <c r="L25" s="26"/>
      <c r="M25" s="26"/>
      <c r="N25" s="26"/>
      <c r="O25" s="26"/>
      <c r="P25" s="26"/>
    </row>
    <row r="26" spans="1:16" ht="15">
      <c r="A26" s="25"/>
      <c r="B26" s="25"/>
      <c r="C26" s="26"/>
      <c r="D26" s="25"/>
      <c r="E26" s="27"/>
      <c r="F26" s="28"/>
      <c r="G26" s="26"/>
      <c r="H26" s="28"/>
      <c r="I26" s="28"/>
      <c r="J26" s="28"/>
      <c r="K26" s="26"/>
      <c r="L26" s="26"/>
      <c r="M26" s="26"/>
      <c r="N26" s="26"/>
      <c r="O26" s="26"/>
      <c r="P26" s="26"/>
    </row>
    <row r="27" spans="1:16" ht="15">
      <c r="A27" s="25"/>
      <c r="B27" s="25"/>
      <c r="C27" s="26"/>
      <c r="D27" s="25"/>
      <c r="E27" s="27"/>
      <c r="F27" s="28"/>
      <c r="G27" s="26"/>
      <c r="H27" s="28"/>
      <c r="I27" s="28"/>
      <c r="J27" s="28"/>
      <c r="K27" s="26"/>
      <c r="L27" s="26"/>
      <c r="M27" s="26"/>
      <c r="N27" s="26"/>
      <c r="O27" s="26"/>
      <c r="P27" s="26"/>
    </row>
    <row r="28" spans="1:16" ht="15">
      <c r="A28" s="25"/>
      <c r="B28" s="25"/>
      <c r="C28" s="26"/>
      <c r="D28" s="25"/>
      <c r="E28" s="27"/>
      <c r="F28" s="28"/>
      <c r="G28" s="26"/>
      <c r="H28" s="28"/>
      <c r="I28" s="28"/>
      <c r="J28" s="28"/>
      <c r="K28" s="26"/>
      <c r="L28" s="26"/>
      <c r="M28" s="26"/>
      <c r="N28" s="26"/>
      <c r="O28" s="26"/>
      <c r="P28" s="26"/>
    </row>
    <row r="29" spans="1:16" ht="15">
      <c r="A29" s="25"/>
      <c r="B29" s="25"/>
      <c r="C29" s="26"/>
      <c r="D29" s="25"/>
      <c r="E29" s="27"/>
      <c r="F29" s="28"/>
      <c r="G29" s="26"/>
      <c r="H29" s="28"/>
      <c r="I29" s="28"/>
      <c r="J29" s="28"/>
      <c r="K29" s="26"/>
      <c r="L29" s="26"/>
      <c r="M29" s="26"/>
      <c r="N29" s="26"/>
      <c r="O29" s="26"/>
      <c r="P29" s="26"/>
    </row>
    <row r="30" spans="1:16" ht="15">
      <c r="A30" s="25"/>
      <c r="B30" s="25"/>
      <c r="C30" s="26"/>
      <c r="D30" s="25"/>
      <c r="E30" s="27"/>
      <c r="F30" s="28"/>
      <c r="G30" s="26"/>
      <c r="H30" s="28"/>
      <c r="I30" s="28"/>
      <c r="J30" s="28"/>
      <c r="K30" s="26"/>
      <c r="L30" s="26"/>
      <c r="M30" s="26"/>
      <c r="N30" s="26"/>
      <c r="O30" s="26"/>
      <c r="P30" s="26"/>
    </row>
    <row r="31" spans="1:16" ht="15">
      <c r="A31" s="25"/>
      <c r="B31" s="25"/>
      <c r="C31" s="26"/>
      <c r="D31" s="25"/>
      <c r="E31" s="27"/>
      <c r="F31" s="28"/>
      <c r="G31" s="26"/>
      <c r="H31" s="28"/>
      <c r="I31" s="28"/>
      <c r="J31" s="28"/>
      <c r="K31" s="26"/>
      <c r="L31" s="26"/>
      <c r="M31" s="26"/>
      <c r="N31" s="26"/>
      <c r="O31" s="26"/>
      <c r="P31" s="26"/>
    </row>
    <row r="32" spans="1:16" ht="15">
      <c r="A32" s="25"/>
      <c r="B32" s="25"/>
      <c r="C32" s="26"/>
      <c r="D32" s="25"/>
      <c r="E32" s="27"/>
      <c r="F32" s="28"/>
      <c r="G32" s="26"/>
      <c r="H32" s="28"/>
      <c r="I32" s="28"/>
      <c r="J32" s="28"/>
      <c r="K32" s="26"/>
      <c r="L32" s="26"/>
      <c r="M32" s="26"/>
      <c r="N32" s="26"/>
      <c r="O32" s="26"/>
      <c r="P32" s="26"/>
    </row>
    <row r="33" spans="1:16" ht="15">
      <c r="A33" s="25"/>
      <c r="B33" s="25"/>
      <c r="C33" s="26"/>
      <c r="D33" s="25"/>
      <c r="E33" s="27"/>
      <c r="F33" s="28"/>
      <c r="G33" s="26"/>
      <c r="H33" s="28"/>
      <c r="I33" s="28"/>
      <c r="J33" s="28"/>
      <c r="K33" s="26"/>
      <c r="L33" s="26"/>
      <c r="M33" s="26"/>
      <c r="N33" s="26"/>
      <c r="O33" s="26"/>
      <c r="P33" s="26"/>
    </row>
    <row r="34" spans="1:16" ht="15">
      <c r="A34" s="25"/>
      <c r="B34" s="25"/>
      <c r="C34" s="26"/>
      <c r="D34" s="25"/>
      <c r="E34" s="27"/>
      <c r="F34" s="28"/>
      <c r="G34" s="26"/>
      <c r="H34" s="28"/>
      <c r="I34" s="28"/>
      <c r="J34" s="28"/>
      <c r="K34" s="26"/>
      <c r="L34" s="26"/>
      <c r="M34" s="26"/>
      <c r="N34" s="26"/>
      <c r="O34" s="26"/>
      <c r="P34" s="26"/>
    </row>
    <row r="35" spans="1:16" ht="15">
      <c r="A35" s="25"/>
      <c r="B35" s="25"/>
      <c r="C35" s="26"/>
      <c r="D35" s="25"/>
      <c r="E35" s="27"/>
      <c r="F35" s="28"/>
      <c r="G35" s="26"/>
      <c r="H35" s="28"/>
      <c r="I35" s="28"/>
      <c r="J35" s="28"/>
      <c r="K35" s="26"/>
      <c r="L35" s="26"/>
      <c r="M35" s="26"/>
      <c r="N35" s="26"/>
      <c r="O35" s="26"/>
      <c r="P35" s="26"/>
    </row>
    <row r="36" spans="1:16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6"/>
      <c r="L36" s="26"/>
      <c r="M36" s="26"/>
      <c r="N36" s="26"/>
      <c r="O36" s="26"/>
      <c r="P36" s="26"/>
    </row>
    <row r="37" spans="1:16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6"/>
      <c r="L37" s="26"/>
      <c r="M37" s="26"/>
      <c r="N37" s="26"/>
      <c r="O37" s="26"/>
      <c r="P37" s="26"/>
    </row>
    <row r="38" spans="1:16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6"/>
      <c r="L38" s="26"/>
      <c r="M38" s="26"/>
      <c r="N38" s="26"/>
      <c r="O38" s="26"/>
      <c r="P38" s="26"/>
    </row>
    <row r="39" spans="1:16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6"/>
      <c r="L39" s="26"/>
      <c r="M39" s="26"/>
      <c r="N39" s="26"/>
      <c r="O39" s="26"/>
      <c r="P39" s="26"/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  <row r="309" spans="1:16" ht="15">
      <c r="A309" s="25"/>
      <c r="B309" s="25"/>
      <c r="C309" s="26"/>
      <c r="D309" s="25"/>
      <c r="E309" s="27"/>
      <c r="F309" s="28"/>
      <c r="G309" s="26"/>
      <c r="H309" s="28"/>
      <c r="I309" s="28"/>
      <c r="J309" s="28"/>
      <c r="K309" s="26"/>
      <c r="L309" s="26"/>
      <c r="M309" s="26"/>
      <c r="N309" s="26"/>
      <c r="O309" s="26"/>
      <c r="P309" s="26"/>
    </row>
    <row r="310" spans="1:16" ht="15">
      <c r="A310" s="25"/>
      <c r="B310" s="25"/>
      <c r="C310" s="26"/>
      <c r="D310" s="25"/>
      <c r="E310" s="27"/>
      <c r="F310" s="28"/>
      <c r="G310" s="26"/>
      <c r="H310" s="28"/>
      <c r="I310" s="28"/>
      <c r="J310" s="28"/>
      <c r="K310" s="26"/>
      <c r="L310" s="26"/>
      <c r="M310" s="26"/>
      <c r="N310" s="26"/>
      <c r="O310" s="26"/>
      <c r="P310" s="26"/>
    </row>
    <row r="311" spans="1:16" ht="15">
      <c r="A311" s="25"/>
      <c r="B311" s="25"/>
      <c r="C311" s="26"/>
      <c r="D311" s="25"/>
      <c r="E311" s="27"/>
      <c r="F311" s="28"/>
      <c r="G311" s="26"/>
      <c r="H311" s="28"/>
      <c r="I311" s="28"/>
      <c r="J311" s="28"/>
      <c r="K311" s="26"/>
      <c r="L311" s="26"/>
      <c r="M311" s="26"/>
      <c r="N311" s="26"/>
      <c r="O311" s="26"/>
      <c r="P311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7"/>
  <sheetViews>
    <sheetView zoomScale="85" zoomScaleNormal="85" zoomScalePageLayoutView="0" workbookViewId="0" topLeftCell="A1">
      <selection activeCell="D1" sqref="D1:Y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8.140625" style="18" bestFit="1" customWidth="1"/>
    <col min="4" max="4" width="9.8515625" style="17" bestFit="1" customWidth="1"/>
    <col min="5" max="5" width="18.57421875" style="29" bestFit="1" customWidth="1"/>
    <col min="6" max="6" width="11.8515625" style="30" bestFit="1" customWidth="1"/>
    <col min="7" max="7" width="6.140625" style="18" bestFit="1" customWidth="1"/>
    <col min="8" max="9" width="6.140625" style="30" bestFit="1" customWidth="1"/>
    <col min="10" max="10" width="6.140625" style="30" customWidth="1"/>
    <col min="11" max="11" width="6.140625" style="30" bestFit="1" customWidth="1"/>
    <col min="12" max="12" width="10.28125" style="18" bestFit="1" customWidth="1"/>
    <col min="13" max="15" width="6.140625" style="18" bestFit="1" customWidth="1"/>
    <col min="16" max="16" width="6.140625" style="18" customWidth="1"/>
    <col min="17" max="17" width="6.140625" style="18" bestFit="1" customWidth="1"/>
    <col min="18" max="18" width="10.28125" style="18" bestFit="1" customWidth="1"/>
    <col min="19" max="21" width="6.140625" style="18" bestFit="1" customWidth="1"/>
    <col min="22" max="22" width="6.140625" style="18" customWidth="1"/>
    <col min="23" max="23" width="6.140625" style="18" bestFit="1" customWidth="1"/>
    <col min="24" max="25" width="10.28125" style="18" bestFit="1" customWidth="1"/>
    <col min="26" max="16384" width="11.421875" style="18" customWidth="1"/>
  </cols>
  <sheetData>
    <row r="1" spans="4:25" ht="85.5" customHeight="1">
      <c r="D1" s="55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8.7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8.75">
      <c r="A3" s="19"/>
      <c r="B3" s="19"/>
      <c r="C3" s="19"/>
      <c r="D3" s="19"/>
      <c r="E3" s="19"/>
      <c r="F3" s="19"/>
      <c r="G3" s="57" t="s">
        <v>13</v>
      </c>
      <c r="H3" s="58"/>
      <c r="I3" s="58"/>
      <c r="J3" s="58"/>
      <c r="K3" s="58"/>
      <c r="L3" s="59"/>
      <c r="M3" s="60" t="s">
        <v>14</v>
      </c>
      <c r="N3" s="58"/>
      <c r="O3" s="58"/>
      <c r="P3" s="58"/>
      <c r="Q3" s="58"/>
      <c r="R3" s="61"/>
      <c r="S3" s="62" t="s">
        <v>15</v>
      </c>
      <c r="T3" s="63"/>
      <c r="U3" s="63"/>
      <c r="V3" s="63"/>
      <c r="W3" s="63"/>
      <c r="X3" s="64"/>
      <c r="Y3" s="36"/>
    </row>
    <row r="4" spans="1:25" ht="15">
      <c r="A4" s="20" t="s">
        <v>6</v>
      </c>
      <c r="B4" s="20" t="s">
        <v>16</v>
      </c>
      <c r="C4" s="20" t="s">
        <v>3</v>
      </c>
      <c r="D4" s="20" t="s">
        <v>17</v>
      </c>
      <c r="E4" s="20" t="s">
        <v>8</v>
      </c>
      <c r="F4" s="21" t="s">
        <v>7</v>
      </c>
      <c r="G4" s="32" t="s">
        <v>18</v>
      </c>
      <c r="H4" s="20" t="s">
        <v>19</v>
      </c>
      <c r="I4" s="22" t="s">
        <v>20</v>
      </c>
      <c r="J4" s="22" t="s">
        <v>21</v>
      </c>
      <c r="K4" s="22" t="s">
        <v>48</v>
      </c>
      <c r="L4" s="33" t="s">
        <v>22</v>
      </c>
      <c r="M4" s="31" t="s">
        <v>18</v>
      </c>
      <c r="N4" s="20" t="s">
        <v>19</v>
      </c>
      <c r="O4" s="22" t="s">
        <v>20</v>
      </c>
      <c r="P4" s="22" t="s">
        <v>21</v>
      </c>
      <c r="Q4" s="22" t="s">
        <v>48</v>
      </c>
      <c r="R4" s="35" t="s">
        <v>22</v>
      </c>
      <c r="S4" s="32" t="s">
        <v>18</v>
      </c>
      <c r="T4" s="20" t="s">
        <v>19</v>
      </c>
      <c r="U4" s="22" t="s">
        <v>20</v>
      </c>
      <c r="V4" s="22" t="s">
        <v>21</v>
      </c>
      <c r="W4" s="22" t="s">
        <v>48</v>
      </c>
      <c r="X4" s="33" t="s">
        <v>22</v>
      </c>
      <c r="Y4" s="37" t="s">
        <v>23</v>
      </c>
    </row>
    <row r="5" spans="1:25" ht="15">
      <c r="A5" s="23">
        <v>1</v>
      </c>
      <c r="B5" s="23">
        <v>19</v>
      </c>
      <c r="C5" s="24" t="s">
        <v>44</v>
      </c>
      <c r="D5" s="23" t="s">
        <v>54</v>
      </c>
      <c r="E5" s="24" t="s">
        <v>37</v>
      </c>
      <c r="F5" s="24" t="s">
        <v>61</v>
      </c>
      <c r="G5" s="38">
        <v>49.84</v>
      </c>
      <c r="H5" s="39">
        <v>62.33</v>
      </c>
      <c r="I5" s="39">
        <v>63.51</v>
      </c>
      <c r="J5" s="39">
        <v>50.35</v>
      </c>
      <c r="K5" s="39">
        <v>58.73</v>
      </c>
      <c r="L5" s="34">
        <f>SUM(G5:K5)</f>
        <v>284.76</v>
      </c>
      <c r="M5" s="65">
        <v>48.94</v>
      </c>
      <c r="N5" s="39">
        <v>61.41</v>
      </c>
      <c r="O5" s="39">
        <v>62.45</v>
      </c>
      <c r="P5" s="39">
        <v>49.51</v>
      </c>
      <c r="Q5" s="39">
        <v>56.72</v>
      </c>
      <c r="R5" s="34">
        <f>SUM(M5:Q5)</f>
        <v>279.03</v>
      </c>
      <c r="S5" s="38">
        <v>48.36</v>
      </c>
      <c r="T5" s="39">
        <v>60.61</v>
      </c>
      <c r="U5" s="39">
        <v>61.92</v>
      </c>
      <c r="V5" s="39">
        <v>49.48</v>
      </c>
      <c r="W5" s="39">
        <v>58.24</v>
      </c>
      <c r="X5" s="34">
        <f>SUM(S5:W5)</f>
        <v>278.60999999999996</v>
      </c>
      <c r="Y5" s="40">
        <f>SUM(L5,R5,X5)</f>
        <v>842.3999999999999</v>
      </c>
    </row>
    <row r="6" spans="1:25" ht="15">
      <c r="A6" s="23">
        <v>2</v>
      </c>
      <c r="B6" s="23">
        <v>4</v>
      </c>
      <c r="C6" s="24" t="s">
        <v>41</v>
      </c>
      <c r="D6" s="23" t="s">
        <v>59</v>
      </c>
      <c r="E6" s="24" t="s">
        <v>37</v>
      </c>
      <c r="F6" s="24" t="s">
        <v>25</v>
      </c>
      <c r="G6" s="38">
        <v>51.71</v>
      </c>
      <c r="H6" s="39">
        <v>65.43</v>
      </c>
      <c r="I6" s="39">
        <v>67.45</v>
      </c>
      <c r="J6" s="39">
        <v>50.69</v>
      </c>
      <c r="K6" s="39">
        <v>59.22</v>
      </c>
      <c r="L6" s="34">
        <f>SUM(G6:K6)</f>
        <v>294.5</v>
      </c>
      <c r="M6" s="65">
        <v>49.38</v>
      </c>
      <c r="N6" s="39">
        <v>62.66</v>
      </c>
      <c r="O6" s="39">
        <v>63.22</v>
      </c>
      <c r="P6" s="39">
        <v>48.91</v>
      </c>
      <c r="Q6" s="39">
        <v>56.66</v>
      </c>
      <c r="R6" s="34">
        <f>SUM(M6:Q6)</f>
        <v>280.83</v>
      </c>
      <c r="S6" s="38">
        <v>48.18</v>
      </c>
      <c r="T6" s="39">
        <v>60.89</v>
      </c>
      <c r="U6" s="39">
        <v>63.02</v>
      </c>
      <c r="V6" s="39">
        <v>50.38</v>
      </c>
      <c r="W6" s="39">
        <v>55.53</v>
      </c>
      <c r="X6" s="34">
        <f>SUM(S6:W6)</f>
        <v>278</v>
      </c>
      <c r="Y6" s="40">
        <f>SUM(L6,R6,X6)</f>
        <v>853.3299999999999</v>
      </c>
    </row>
    <row r="7" spans="1:25" ht="15">
      <c r="A7" s="23">
        <v>3</v>
      </c>
      <c r="B7" s="23">
        <v>20</v>
      </c>
      <c r="C7" s="24" t="s">
        <v>41</v>
      </c>
      <c r="D7" s="23" t="s">
        <v>54</v>
      </c>
      <c r="E7" s="24" t="s">
        <v>37</v>
      </c>
      <c r="F7" s="24" t="s">
        <v>28</v>
      </c>
      <c r="G7" s="38">
        <v>51.81</v>
      </c>
      <c r="H7" s="39">
        <v>64.13</v>
      </c>
      <c r="I7" s="39">
        <v>67.21</v>
      </c>
      <c r="J7" s="39">
        <v>49.26</v>
      </c>
      <c r="K7" s="39">
        <v>58.41</v>
      </c>
      <c r="L7" s="34">
        <f>SUM(G7:K7)</f>
        <v>290.81999999999994</v>
      </c>
      <c r="M7" s="65">
        <v>49.98</v>
      </c>
      <c r="N7" s="39">
        <v>62.03</v>
      </c>
      <c r="O7" s="39">
        <v>62.83</v>
      </c>
      <c r="P7" s="39">
        <v>47.93</v>
      </c>
      <c r="Q7" s="39">
        <v>64.74</v>
      </c>
      <c r="R7" s="34">
        <f>SUM(M7:Q7)</f>
        <v>287.51</v>
      </c>
      <c r="S7" s="38">
        <v>46.91</v>
      </c>
      <c r="T7" s="39">
        <v>60.06</v>
      </c>
      <c r="U7" s="39">
        <v>66.78</v>
      </c>
      <c r="V7" s="39">
        <v>48.91</v>
      </c>
      <c r="W7" s="39">
        <v>56.52</v>
      </c>
      <c r="X7" s="34">
        <f>SUM(S7:W7)</f>
        <v>279.18</v>
      </c>
      <c r="Y7" s="40">
        <f>SUM(L7,R7,X7)</f>
        <v>857.51</v>
      </c>
    </row>
    <row r="8" spans="1:25" ht="15">
      <c r="A8" s="23">
        <v>4</v>
      </c>
      <c r="B8" s="23">
        <v>15</v>
      </c>
      <c r="C8" s="24" t="s">
        <v>65</v>
      </c>
      <c r="D8" s="23" t="s">
        <v>59</v>
      </c>
      <c r="E8" s="24" t="s">
        <v>62</v>
      </c>
      <c r="F8" s="24" t="s">
        <v>66</v>
      </c>
      <c r="G8" s="38">
        <v>51.01</v>
      </c>
      <c r="H8" s="39">
        <v>63.96</v>
      </c>
      <c r="I8" s="39">
        <v>66.16</v>
      </c>
      <c r="J8" s="39">
        <v>51.44</v>
      </c>
      <c r="K8" s="39">
        <v>61.99</v>
      </c>
      <c r="L8" s="34">
        <f>SUM(G8:K8)</f>
        <v>294.56</v>
      </c>
      <c r="M8" s="65">
        <v>51.41</v>
      </c>
      <c r="N8" s="39">
        <v>62.49</v>
      </c>
      <c r="O8" s="39">
        <v>64.05</v>
      </c>
      <c r="P8" s="39">
        <v>52.34</v>
      </c>
      <c r="Q8" s="39">
        <v>58.66</v>
      </c>
      <c r="R8" s="34">
        <f>SUM(M8:Q8)</f>
        <v>288.95</v>
      </c>
      <c r="S8" s="38">
        <v>48.47</v>
      </c>
      <c r="T8" s="39">
        <v>61.85</v>
      </c>
      <c r="U8" s="39">
        <v>63.59</v>
      </c>
      <c r="V8" s="39">
        <v>49.42</v>
      </c>
      <c r="W8" s="39">
        <v>58.19</v>
      </c>
      <c r="X8" s="34">
        <f>SUM(S8:W8)</f>
        <v>281.52</v>
      </c>
      <c r="Y8" s="40">
        <f>SUM(L8,R8,X8)</f>
        <v>865.03</v>
      </c>
    </row>
    <row r="9" spans="1:25" ht="15">
      <c r="A9" s="23">
        <v>5</v>
      </c>
      <c r="B9" s="23">
        <v>1</v>
      </c>
      <c r="C9" s="24" t="s">
        <v>26</v>
      </c>
      <c r="D9" s="23" t="s">
        <v>59</v>
      </c>
      <c r="E9" s="24" t="s">
        <v>58</v>
      </c>
      <c r="F9" s="24" t="s">
        <v>25</v>
      </c>
      <c r="G9" s="38">
        <v>50.73</v>
      </c>
      <c r="H9" s="39">
        <v>63.91</v>
      </c>
      <c r="I9" s="39">
        <v>65.56</v>
      </c>
      <c r="J9" s="39">
        <v>50.11</v>
      </c>
      <c r="K9" s="39">
        <v>61.45</v>
      </c>
      <c r="L9" s="34">
        <f>SUM(G9:K9)</f>
        <v>291.76</v>
      </c>
      <c r="M9" s="65">
        <v>49.38</v>
      </c>
      <c r="N9" s="39">
        <v>63.27</v>
      </c>
      <c r="O9" s="39">
        <v>63.52</v>
      </c>
      <c r="P9" s="39">
        <v>51.52</v>
      </c>
      <c r="Q9" s="39">
        <v>58.73</v>
      </c>
      <c r="R9" s="34">
        <f>SUM(M9:Q9)</f>
        <v>286.42</v>
      </c>
      <c r="S9" s="38">
        <v>48.65</v>
      </c>
      <c r="T9" s="39">
        <v>65.27</v>
      </c>
      <c r="U9" s="39">
        <v>64.68</v>
      </c>
      <c r="V9" s="39">
        <v>49.99</v>
      </c>
      <c r="W9" s="39">
        <v>58.61</v>
      </c>
      <c r="X9" s="34">
        <f>SUM(S9:W9)</f>
        <v>287.2</v>
      </c>
      <c r="Y9" s="40">
        <f>SUM(L9,R9,X9)</f>
        <v>865.3800000000001</v>
      </c>
    </row>
    <row r="10" spans="1:25" ht="15">
      <c r="A10" s="23">
        <v>6</v>
      </c>
      <c r="B10" s="23">
        <v>2</v>
      </c>
      <c r="C10" s="24" t="s">
        <v>26</v>
      </c>
      <c r="D10" s="23" t="s">
        <v>56</v>
      </c>
      <c r="E10" s="24" t="s">
        <v>58</v>
      </c>
      <c r="F10" s="24" t="s">
        <v>57</v>
      </c>
      <c r="G10" s="38">
        <v>49.93</v>
      </c>
      <c r="H10" s="39">
        <v>62.92</v>
      </c>
      <c r="I10" s="39">
        <v>68.82</v>
      </c>
      <c r="J10" s="39">
        <v>52.44</v>
      </c>
      <c r="K10" s="39">
        <v>59.96</v>
      </c>
      <c r="L10" s="34">
        <f>SUM(G10:K10)</f>
        <v>294.07</v>
      </c>
      <c r="M10" s="65">
        <v>49.75</v>
      </c>
      <c r="N10" s="39">
        <v>63.76</v>
      </c>
      <c r="O10" s="39">
        <v>65.55</v>
      </c>
      <c r="P10" s="39">
        <v>51.31</v>
      </c>
      <c r="Q10" s="39">
        <v>60.78</v>
      </c>
      <c r="R10" s="34">
        <f>SUM(M10:Q10)</f>
        <v>291.15</v>
      </c>
      <c r="S10" s="38">
        <v>49.51</v>
      </c>
      <c r="T10" s="39">
        <v>62.75</v>
      </c>
      <c r="U10" s="39">
        <v>64.31</v>
      </c>
      <c r="V10" s="39">
        <v>50.62</v>
      </c>
      <c r="W10" s="39">
        <v>61.47</v>
      </c>
      <c r="X10" s="34">
        <f>SUM(S10:W10)</f>
        <v>288.65999999999997</v>
      </c>
      <c r="Y10" s="40">
        <f>SUM(L10,R10,X10)</f>
        <v>873.88</v>
      </c>
    </row>
    <row r="11" spans="1:25" ht="15">
      <c r="A11" s="23">
        <v>7</v>
      </c>
      <c r="B11" s="23">
        <v>21</v>
      </c>
      <c r="C11" s="24" t="s">
        <v>65</v>
      </c>
      <c r="D11" s="23" t="s">
        <v>56</v>
      </c>
      <c r="E11" s="24" t="s">
        <v>62</v>
      </c>
      <c r="F11" s="24" t="s">
        <v>73</v>
      </c>
      <c r="G11" s="41">
        <v>50.16</v>
      </c>
      <c r="H11" s="42">
        <v>62.98</v>
      </c>
      <c r="I11" s="42">
        <v>66.24</v>
      </c>
      <c r="J11" s="42">
        <v>53.19</v>
      </c>
      <c r="K11" s="42">
        <v>60.44</v>
      </c>
      <c r="L11" s="34">
        <f>SUM(G11:K11)</f>
        <v>293.01</v>
      </c>
      <c r="M11" s="65">
        <v>51.38</v>
      </c>
      <c r="N11" s="39">
        <v>63.37</v>
      </c>
      <c r="O11" s="39">
        <v>65.42</v>
      </c>
      <c r="P11" s="39">
        <v>51.33</v>
      </c>
      <c r="Q11" s="39">
        <v>62.79</v>
      </c>
      <c r="R11" s="34">
        <f>SUM(M11:Q11)</f>
        <v>294.29</v>
      </c>
      <c r="S11" s="38">
        <v>49.52</v>
      </c>
      <c r="T11" s="39">
        <v>63.05</v>
      </c>
      <c r="U11" s="39">
        <v>65.72</v>
      </c>
      <c r="V11" s="39">
        <v>51.32</v>
      </c>
      <c r="W11" s="39">
        <v>62.18</v>
      </c>
      <c r="X11" s="34">
        <f>SUM(S11:W11)</f>
        <v>291.78999999999996</v>
      </c>
      <c r="Y11" s="40">
        <f>SUM(L11,R11,X11)</f>
        <v>879.0899999999999</v>
      </c>
    </row>
    <row r="12" spans="1:25" ht="15">
      <c r="A12" s="23">
        <v>8</v>
      </c>
      <c r="B12" s="23">
        <v>7</v>
      </c>
      <c r="C12" s="24" t="s">
        <v>29</v>
      </c>
      <c r="D12" s="23" t="s">
        <v>59</v>
      </c>
      <c r="E12" s="24" t="s">
        <v>62</v>
      </c>
      <c r="F12" s="24" t="s">
        <v>27</v>
      </c>
      <c r="G12" s="38">
        <v>55.29</v>
      </c>
      <c r="H12" s="39">
        <v>67.11</v>
      </c>
      <c r="I12" s="39">
        <v>66.26</v>
      </c>
      <c r="J12" s="39">
        <v>52.16</v>
      </c>
      <c r="K12" s="39">
        <v>59.81</v>
      </c>
      <c r="L12" s="34">
        <f>SUM(G12:K12)</f>
        <v>300.63</v>
      </c>
      <c r="M12" s="65">
        <v>53.02</v>
      </c>
      <c r="N12" s="39">
        <v>64.25</v>
      </c>
      <c r="O12" s="39">
        <v>64.95</v>
      </c>
      <c r="P12" s="39">
        <v>51.81</v>
      </c>
      <c r="Q12" s="39">
        <v>59.55</v>
      </c>
      <c r="R12" s="34">
        <f>SUM(M12:Q12)</f>
        <v>293.58000000000004</v>
      </c>
      <c r="S12" s="38">
        <v>52.33</v>
      </c>
      <c r="T12" s="39">
        <v>64.68</v>
      </c>
      <c r="U12" s="39">
        <v>65.21</v>
      </c>
      <c r="V12" s="39">
        <v>53.29</v>
      </c>
      <c r="W12" s="39">
        <v>60.64</v>
      </c>
      <c r="X12" s="34">
        <f>SUM(S12:W12)</f>
        <v>296.15</v>
      </c>
      <c r="Y12" s="40">
        <f>SUM(L12,R12,X12)</f>
        <v>890.36</v>
      </c>
    </row>
    <row r="13" spans="1:25" ht="15">
      <c r="A13" s="23">
        <v>9</v>
      </c>
      <c r="B13" s="23">
        <v>3</v>
      </c>
      <c r="C13" s="24" t="s">
        <v>44</v>
      </c>
      <c r="D13" s="23" t="s">
        <v>59</v>
      </c>
      <c r="E13" s="24" t="s">
        <v>37</v>
      </c>
      <c r="F13" s="24" t="s">
        <v>25</v>
      </c>
      <c r="G13" s="38">
        <v>53.81</v>
      </c>
      <c r="H13" s="39">
        <v>67.47</v>
      </c>
      <c r="I13" s="39">
        <v>69.05</v>
      </c>
      <c r="J13" s="39">
        <v>52.19</v>
      </c>
      <c r="K13" s="39">
        <v>61.53</v>
      </c>
      <c r="L13" s="34">
        <f>SUM(G13:K13)</f>
        <v>304.04999999999995</v>
      </c>
      <c r="M13" s="65">
        <v>52.94</v>
      </c>
      <c r="N13" s="39">
        <v>63.63</v>
      </c>
      <c r="O13" s="39">
        <v>64.57</v>
      </c>
      <c r="P13" s="39">
        <v>56.94</v>
      </c>
      <c r="Q13" s="39">
        <v>59.48</v>
      </c>
      <c r="R13" s="34">
        <f>SUM(M13:Q13)</f>
        <v>297.56</v>
      </c>
      <c r="S13" s="38">
        <v>51.55</v>
      </c>
      <c r="T13" s="39">
        <v>62.76</v>
      </c>
      <c r="U13" s="39">
        <v>70.01</v>
      </c>
      <c r="V13" s="39">
        <v>52.36</v>
      </c>
      <c r="W13" s="39">
        <v>59.02</v>
      </c>
      <c r="X13" s="34">
        <f>SUM(S13:W13)</f>
        <v>295.7</v>
      </c>
      <c r="Y13" s="40">
        <f>SUM(L13,R13,X13)</f>
        <v>897.31</v>
      </c>
    </row>
    <row r="14" spans="1:25" ht="15">
      <c r="A14" s="23">
        <v>10</v>
      </c>
      <c r="B14" s="23">
        <v>5</v>
      </c>
      <c r="C14" s="24" t="s">
        <v>64</v>
      </c>
      <c r="D14" s="23" t="s">
        <v>59</v>
      </c>
      <c r="E14" s="24" t="s">
        <v>62</v>
      </c>
      <c r="F14" s="24" t="s">
        <v>28</v>
      </c>
      <c r="G14" s="38">
        <v>52.54</v>
      </c>
      <c r="H14" s="39">
        <v>66.26</v>
      </c>
      <c r="I14" s="39">
        <v>67.07</v>
      </c>
      <c r="J14" s="39">
        <v>53.17</v>
      </c>
      <c r="K14" s="39">
        <v>62.38</v>
      </c>
      <c r="L14" s="34">
        <f>SUM(G14:K14)</f>
        <v>301.42</v>
      </c>
      <c r="M14" s="65">
        <v>51.51</v>
      </c>
      <c r="N14" s="39">
        <v>65.05</v>
      </c>
      <c r="O14" s="39">
        <v>66.02</v>
      </c>
      <c r="P14" s="39">
        <v>55.58</v>
      </c>
      <c r="Q14" s="39">
        <v>62.41</v>
      </c>
      <c r="R14" s="34">
        <f>SUM(M14:Q14)</f>
        <v>300.56999999999994</v>
      </c>
      <c r="S14" s="38">
        <v>50.87</v>
      </c>
      <c r="T14" s="39">
        <v>66.32</v>
      </c>
      <c r="U14" s="39">
        <v>67.95</v>
      </c>
      <c r="V14" s="39">
        <v>53.47</v>
      </c>
      <c r="W14" s="39">
        <v>61.53</v>
      </c>
      <c r="X14" s="34">
        <f>SUM(S14:W14)</f>
        <v>300.14</v>
      </c>
      <c r="Y14" s="40">
        <f>SUM(L14,R14,X14)</f>
        <v>902.13</v>
      </c>
    </row>
    <row r="15" spans="1:25" ht="15">
      <c r="A15" s="23">
        <v>11</v>
      </c>
      <c r="B15" s="23">
        <v>22</v>
      </c>
      <c r="C15" s="24" t="s">
        <v>75</v>
      </c>
      <c r="D15" s="23" t="s">
        <v>59</v>
      </c>
      <c r="E15" s="24" t="s">
        <v>40</v>
      </c>
      <c r="F15" s="24" t="s">
        <v>25</v>
      </c>
      <c r="G15" s="41">
        <v>57.85</v>
      </c>
      <c r="H15" s="42">
        <v>73.73</v>
      </c>
      <c r="I15" s="42">
        <v>69.65</v>
      </c>
      <c r="J15" s="42">
        <v>55.97</v>
      </c>
      <c r="K15" s="42">
        <v>63.91</v>
      </c>
      <c r="L15" s="34">
        <f>SUM(G15:K15)</f>
        <v>321.11</v>
      </c>
      <c r="M15" s="47">
        <v>53.91</v>
      </c>
      <c r="N15" s="42">
        <v>62.92</v>
      </c>
      <c r="O15" s="42">
        <v>68.61</v>
      </c>
      <c r="P15" s="42">
        <v>56.08</v>
      </c>
      <c r="Q15" s="42">
        <v>61.51</v>
      </c>
      <c r="R15" s="34">
        <f>SUM(M15:Q15)</f>
        <v>303.03</v>
      </c>
      <c r="S15" s="41">
        <v>53.18</v>
      </c>
      <c r="T15" s="42">
        <v>68.74</v>
      </c>
      <c r="U15" s="42">
        <v>66.86</v>
      </c>
      <c r="V15" s="42">
        <v>60.07</v>
      </c>
      <c r="W15" s="42">
        <v>52.21</v>
      </c>
      <c r="X15" s="34">
        <f>SUM(S15:W15)</f>
        <v>301.05999999999995</v>
      </c>
      <c r="Y15" s="40">
        <f>SUM(L15,R15,X15)</f>
        <v>925.1999999999999</v>
      </c>
    </row>
    <row r="16" spans="1:25" ht="15">
      <c r="A16" s="23">
        <v>12</v>
      </c>
      <c r="B16" s="23">
        <v>12</v>
      </c>
      <c r="C16" s="24" t="s">
        <v>35</v>
      </c>
      <c r="D16" s="23" t="s">
        <v>59</v>
      </c>
      <c r="E16" s="24" t="s">
        <v>33</v>
      </c>
      <c r="F16" s="24" t="s">
        <v>25</v>
      </c>
      <c r="G16" s="38">
        <v>55.16</v>
      </c>
      <c r="H16" s="39">
        <v>66.06</v>
      </c>
      <c r="I16" s="39">
        <v>68.14</v>
      </c>
      <c r="J16" s="39">
        <v>55.38</v>
      </c>
      <c r="K16" s="39">
        <v>63.58</v>
      </c>
      <c r="L16" s="34">
        <f>SUM(G16:K16)</f>
        <v>308.32</v>
      </c>
      <c r="M16" s="65">
        <v>53.86</v>
      </c>
      <c r="N16" s="39">
        <v>68.36</v>
      </c>
      <c r="O16" s="39">
        <v>67.09</v>
      </c>
      <c r="P16" s="39">
        <v>56.51</v>
      </c>
      <c r="Q16" s="39">
        <v>61.77</v>
      </c>
      <c r="R16" s="34">
        <f>SUM(M16:Q16)</f>
        <v>307.59</v>
      </c>
      <c r="S16" s="38">
        <v>54.98</v>
      </c>
      <c r="T16" s="39">
        <v>68.28</v>
      </c>
      <c r="U16" s="39">
        <v>69.88</v>
      </c>
      <c r="V16" s="39">
        <v>53.98</v>
      </c>
      <c r="W16" s="39">
        <v>62.22</v>
      </c>
      <c r="X16" s="34">
        <f>SUM(S16:W16)</f>
        <v>309.34</v>
      </c>
      <c r="Y16" s="40">
        <f>SUM(L16,R16,X16)</f>
        <v>925.25</v>
      </c>
    </row>
    <row r="17" spans="1:25" ht="15">
      <c r="A17" s="23">
        <v>13</v>
      </c>
      <c r="B17" s="23">
        <v>13</v>
      </c>
      <c r="C17" s="24" t="s">
        <v>35</v>
      </c>
      <c r="D17" s="23" t="s">
        <v>56</v>
      </c>
      <c r="E17" s="24" t="s">
        <v>33</v>
      </c>
      <c r="F17" s="24" t="s">
        <v>69</v>
      </c>
      <c r="G17" s="38">
        <v>58.19</v>
      </c>
      <c r="H17" s="39">
        <v>69.13</v>
      </c>
      <c r="I17" s="39">
        <v>77.61</v>
      </c>
      <c r="J17" s="39">
        <v>57.42</v>
      </c>
      <c r="K17" s="39">
        <v>65.62</v>
      </c>
      <c r="L17" s="34">
        <f>SUM(G17:K17)</f>
        <v>327.97</v>
      </c>
      <c r="M17" s="47">
        <v>56.69</v>
      </c>
      <c r="N17" s="42">
        <v>75.07</v>
      </c>
      <c r="O17" s="42">
        <v>70.08</v>
      </c>
      <c r="P17" s="42">
        <v>54.12</v>
      </c>
      <c r="Q17" s="42">
        <v>63.97</v>
      </c>
      <c r="R17" s="34">
        <f>SUM(M17:Q17)</f>
        <v>319.92999999999995</v>
      </c>
      <c r="S17" s="41">
        <v>59.54</v>
      </c>
      <c r="T17" s="42">
        <v>70.23</v>
      </c>
      <c r="U17" s="42">
        <v>69.09</v>
      </c>
      <c r="V17" s="42">
        <v>54.95</v>
      </c>
      <c r="W17" s="42">
        <v>61.81</v>
      </c>
      <c r="X17" s="34">
        <f>SUM(S17:W17)</f>
        <v>315.62</v>
      </c>
      <c r="Y17" s="40">
        <f>SUM(L17,R17,X17)</f>
        <v>963.52</v>
      </c>
    </row>
    <row r="18" spans="1:25" ht="15">
      <c r="A18" s="23">
        <v>14</v>
      </c>
      <c r="B18" s="23">
        <v>23</v>
      </c>
      <c r="C18" s="24" t="s">
        <v>74</v>
      </c>
      <c r="D18" s="23" t="s">
        <v>59</v>
      </c>
      <c r="E18" s="24" t="s">
        <v>40</v>
      </c>
      <c r="F18" s="24" t="s">
        <v>25</v>
      </c>
      <c r="G18" s="41">
        <v>59.19</v>
      </c>
      <c r="H18" s="42">
        <v>74.95</v>
      </c>
      <c r="I18" s="42">
        <v>71.36</v>
      </c>
      <c r="J18" s="42">
        <v>59.81</v>
      </c>
      <c r="K18" s="42">
        <v>64.27</v>
      </c>
      <c r="L18" s="34">
        <f>SUM(G18:K18)</f>
        <v>329.58</v>
      </c>
      <c r="M18" s="47">
        <v>56.17</v>
      </c>
      <c r="N18" s="42">
        <v>68.05</v>
      </c>
      <c r="O18" s="42">
        <v>70.46</v>
      </c>
      <c r="P18" s="42">
        <v>55.31</v>
      </c>
      <c r="Q18" s="42">
        <v>66.06</v>
      </c>
      <c r="R18" s="34">
        <f>SUM(M18:Q18)</f>
        <v>316.05</v>
      </c>
      <c r="S18" s="41">
        <v>56.84</v>
      </c>
      <c r="T18" s="42">
        <v>70.77</v>
      </c>
      <c r="U18" s="42">
        <v>73.11</v>
      </c>
      <c r="V18" s="42">
        <v>55.11</v>
      </c>
      <c r="W18" s="42">
        <v>65.25</v>
      </c>
      <c r="X18" s="34">
        <f>SUM(S18:W18)</f>
        <v>321.08</v>
      </c>
      <c r="Y18" s="40">
        <f>SUM(L18,R18,X18)</f>
        <v>966.71</v>
      </c>
    </row>
    <row r="19" spans="1:25" ht="15">
      <c r="A19" s="23">
        <v>15</v>
      </c>
      <c r="B19" s="23">
        <v>24</v>
      </c>
      <c r="C19" s="24" t="s">
        <v>76</v>
      </c>
      <c r="D19" s="23" t="s">
        <v>56</v>
      </c>
      <c r="E19" s="24" t="s">
        <v>62</v>
      </c>
      <c r="F19" s="24" t="s">
        <v>39</v>
      </c>
      <c r="G19" s="41">
        <v>61.99</v>
      </c>
      <c r="H19" s="42">
        <v>86.29</v>
      </c>
      <c r="I19" s="42">
        <v>80.01</v>
      </c>
      <c r="J19" s="42">
        <v>67.84</v>
      </c>
      <c r="K19" s="42">
        <v>77.16</v>
      </c>
      <c r="L19" s="34">
        <f>SUM(G19:K19)</f>
        <v>373.28999999999996</v>
      </c>
      <c r="M19" s="47">
        <v>74.68</v>
      </c>
      <c r="N19" s="42">
        <v>81.51</v>
      </c>
      <c r="O19" s="42">
        <v>80.01</v>
      </c>
      <c r="P19" s="42">
        <v>69.34</v>
      </c>
      <c r="Q19" s="42">
        <v>75.34</v>
      </c>
      <c r="R19" s="34">
        <f>SUM(M19:Q19)</f>
        <v>380.88</v>
      </c>
      <c r="S19" s="41">
        <v>71.22</v>
      </c>
      <c r="T19" s="42">
        <v>79.55</v>
      </c>
      <c r="U19" s="42">
        <v>80.01</v>
      </c>
      <c r="V19" s="42">
        <v>65.15</v>
      </c>
      <c r="W19" s="42">
        <v>73.51</v>
      </c>
      <c r="X19" s="34">
        <f>SUM(S19:W19)</f>
        <v>369.43999999999994</v>
      </c>
      <c r="Y19" s="40">
        <f>SUM(L19,R19,X19)</f>
        <v>1123.61</v>
      </c>
    </row>
    <row r="20" spans="1:18" ht="15">
      <c r="A20" s="25"/>
      <c r="B20" s="25"/>
      <c r="C20" s="26"/>
      <c r="D20" s="25"/>
      <c r="E20" s="27"/>
      <c r="F20" s="28"/>
      <c r="G20" s="26"/>
      <c r="H20" s="28"/>
      <c r="I20" s="28"/>
      <c r="J20" s="28"/>
      <c r="K20" s="28"/>
      <c r="L20" s="26"/>
      <c r="M20" s="26"/>
      <c r="N20" s="26"/>
      <c r="O20" s="26"/>
      <c r="P20" s="26"/>
      <c r="Q20" s="26"/>
      <c r="R20" s="26"/>
    </row>
    <row r="21" spans="1:18" ht="15">
      <c r="A21" s="25"/>
      <c r="B21" s="25"/>
      <c r="C21" s="26"/>
      <c r="D21" s="25"/>
      <c r="E21" s="27"/>
      <c r="F21" s="28"/>
      <c r="G21" s="26"/>
      <c r="H21" s="28"/>
      <c r="I21" s="28"/>
      <c r="J21" s="28"/>
      <c r="K21" s="28"/>
      <c r="L21" s="26"/>
      <c r="M21" s="26"/>
      <c r="N21" s="26"/>
      <c r="O21" s="26"/>
      <c r="P21" s="26"/>
      <c r="Q21" s="26"/>
      <c r="R21" s="26"/>
    </row>
    <row r="22" spans="1:18" ht="15">
      <c r="A22" s="25"/>
      <c r="B22" s="25"/>
      <c r="C22" s="26"/>
      <c r="D22" s="25"/>
      <c r="E22" s="27"/>
      <c r="F22" s="28"/>
      <c r="G22" s="26"/>
      <c r="H22" s="28"/>
      <c r="I22" s="28"/>
      <c r="J22" s="28"/>
      <c r="K22" s="28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25"/>
      <c r="C23" s="26"/>
      <c r="D23" s="25"/>
      <c r="E23" s="27"/>
      <c r="F23" s="28"/>
      <c r="G23" s="26"/>
      <c r="H23" s="28"/>
      <c r="I23" s="28"/>
      <c r="J23" s="28"/>
      <c r="K23" s="28"/>
      <c r="L23" s="26"/>
      <c r="M23" s="26"/>
      <c r="N23" s="26"/>
      <c r="O23" s="26"/>
      <c r="P23" s="26"/>
      <c r="Q23" s="26"/>
      <c r="R23" s="26"/>
    </row>
    <row r="24" spans="1:18" ht="15">
      <c r="A24" s="25"/>
      <c r="B24" s="25"/>
      <c r="C24" s="26"/>
      <c r="D24" s="25"/>
      <c r="E24" s="27"/>
      <c r="F24" s="28"/>
      <c r="G24" s="26"/>
      <c r="H24" s="28"/>
      <c r="I24" s="28"/>
      <c r="J24" s="28"/>
      <c r="K24" s="28"/>
      <c r="L24" s="26"/>
      <c r="M24" s="26"/>
      <c r="N24" s="26"/>
      <c r="O24" s="26"/>
      <c r="P24" s="26"/>
      <c r="Q24" s="26"/>
      <c r="R24" s="26"/>
    </row>
    <row r="25" spans="1:18" ht="15">
      <c r="A25" s="25"/>
      <c r="B25" s="25"/>
      <c r="C25" s="26"/>
      <c r="D25" s="25"/>
      <c r="E25" s="27"/>
      <c r="F25" s="28"/>
      <c r="G25" s="26"/>
      <c r="H25" s="28"/>
      <c r="I25" s="28"/>
      <c r="J25" s="28"/>
      <c r="K25" s="28"/>
      <c r="L25" s="26"/>
      <c r="M25" s="26"/>
      <c r="N25" s="26"/>
      <c r="O25" s="26"/>
      <c r="P25" s="26"/>
      <c r="Q25" s="26"/>
      <c r="R25" s="26"/>
    </row>
    <row r="26" spans="1:18" ht="15">
      <c r="A26" s="25"/>
      <c r="B26" s="25"/>
      <c r="C26" s="26"/>
      <c r="D26" s="25"/>
      <c r="E26" s="27"/>
      <c r="F26" s="28"/>
      <c r="G26" s="26"/>
      <c r="H26" s="28"/>
      <c r="I26" s="28"/>
      <c r="J26" s="28"/>
      <c r="K26" s="28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25"/>
      <c r="C27" s="26"/>
      <c r="D27" s="25"/>
      <c r="E27" s="27"/>
      <c r="F27" s="28"/>
      <c r="G27" s="26"/>
      <c r="H27" s="28"/>
      <c r="I27" s="28"/>
      <c r="J27" s="28"/>
      <c r="K27" s="28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25"/>
      <c r="C28" s="26"/>
      <c r="D28" s="25"/>
      <c r="E28" s="27"/>
      <c r="F28" s="28"/>
      <c r="G28" s="26"/>
      <c r="H28" s="28"/>
      <c r="I28" s="28"/>
      <c r="J28" s="28"/>
      <c r="K28" s="28"/>
      <c r="L28" s="26"/>
      <c r="M28" s="26"/>
      <c r="N28" s="26"/>
      <c r="O28" s="26"/>
      <c r="P28" s="26"/>
      <c r="Q28" s="26"/>
      <c r="R28" s="26"/>
    </row>
    <row r="29" spans="1:18" ht="15">
      <c r="A29" s="25"/>
      <c r="B29" s="25"/>
      <c r="C29" s="26"/>
      <c r="D29" s="25"/>
      <c r="E29" s="27"/>
      <c r="F29" s="28"/>
      <c r="G29" s="26"/>
      <c r="H29" s="28"/>
      <c r="I29" s="28"/>
      <c r="J29" s="28"/>
      <c r="K29" s="28"/>
      <c r="L29" s="26"/>
      <c r="M29" s="26"/>
      <c r="N29" s="26"/>
      <c r="O29" s="26"/>
      <c r="P29" s="26"/>
      <c r="Q29" s="26"/>
      <c r="R29" s="26"/>
    </row>
    <row r="30" spans="1:18" ht="15">
      <c r="A30" s="25"/>
      <c r="B30" s="25"/>
      <c r="C30" s="26"/>
      <c r="D30" s="25"/>
      <c r="E30" s="27"/>
      <c r="F30" s="28"/>
      <c r="G30" s="26"/>
      <c r="H30" s="28"/>
      <c r="I30" s="28"/>
      <c r="J30" s="28"/>
      <c r="K30" s="28"/>
      <c r="L30" s="26"/>
      <c r="M30" s="26"/>
      <c r="N30" s="26"/>
      <c r="O30" s="26"/>
      <c r="P30" s="26"/>
      <c r="Q30" s="26"/>
      <c r="R30" s="26"/>
    </row>
    <row r="31" spans="1:18" ht="15">
      <c r="A31" s="25"/>
      <c r="B31" s="25"/>
      <c r="C31" s="26"/>
      <c r="D31" s="25"/>
      <c r="E31" s="27"/>
      <c r="F31" s="28"/>
      <c r="G31" s="26"/>
      <c r="H31" s="28"/>
      <c r="I31" s="28"/>
      <c r="J31" s="28"/>
      <c r="K31" s="28"/>
      <c r="L31" s="26"/>
      <c r="M31" s="26"/>
      <c r="N31" s="26"/>
      <c r="O31" s="26"/>
      <c r="P31" s="26"/>
      <c r="Q31" s="26"/>
      <c r="R31" s="26"/>
    </row>
    <row r="32" spans="1:18" ht="15">
      <c r="A32" s="25"/>
      <c r="B32" s="25"/>
      <c r="C32" s="26"/>
      <c r="D32" s="25"/>
      <c r="E32" s="27"/>
      <c r="F32" s="28"/>
      <c r="G32" s="26"/>
      <c r="H32" s="28"/>
      <c r="I32" s="28"/>
      <c r="J32" s="28"/>
      <c r="K32" s="28"/>
      <c r="L32" s="26"/>
      <c r="M32" s="26"/>
      <c r="N32" s="26"/>
      <c r="O32" s="26"/>
      <c r="P32" s="26"/>
      <c r="Q32" s="26"/>
      <c r="R32" s="26"/>
    </row>
    <row r="33" spans="1:18" ht="15">
      <c r="A33" s="25"/>
      <c r="B33" s="25"/>
      <c r="C33" s="26"/>
      <c r="D33" s="25"/>
      <c r="E33" s="27"/>
      <c r="F33" s="28"/>
      <c r="G33" s="26"/>
      <c r="H33" s="28"/>
      <c r="I33" s="28"/>
      <c r="J33" s="28"/>
      <c r="K33" s="28"/>
      <c r="L33" s="26"/>
      <c r="M33" s="26"/>
      <c r="N33" s="26"/>
      <c r="O33" s="26"/>
      <c r="P33" s="26"/>
      <c r="Q33" s="26"/>
      <c r="R33" s="26"/>
    </row>
    <row r="34" spans="1:18" ht="15">
      <c r="A34" s="25"/>
      <c r="B34" s="25"/>
      <c r="C34" s="26"/>
      <c r="D34" s="25"/>
      <c r="E34" s="27"/>
      <c r="F34" s="28"/>
      <c r="G34" s="26"/>
      <c r="H34" s="28"/>
      <c r="I34" s="28"/>
      <c r="J34" s="28"/>
      <c r="K34" s="28"/>
      <c r="L34" s="26"/>
      <c r="M34" s="26"/>
      <c r="N34" s="26"/>
      <c r="O34" s="26"/>
      <c r="P34" s="26"/>
      <c r="Q34" s="26"/>
      <c r="R34" s="26"/>
    </row>
    <row r="35" spans="1:18" ht="15">
      <c r="A35" s="25"/>
      <c r="B35" s="25"/>
      <c r="C35" s="26"/>
      <c r="D35" s="25"/>
      <c r="E35" s="27"/>
      <c r="F35" s="28"/>
      <c r="G35" s="26"/>
      <c r="H35" s="28"/>
      <c r="I35" s="28"/>
      <c r="J35" s="28"/>
      <c r="K35" s="28"/>
      <c r="L35" s="26"/>
      <c r="M35" s="26"/>
      <c r="N35" s="26"/>
      <c r="O35" s="26"/>
      <c r="P35" s="26"/>
      <c r="Q35" s="26"/>
      <c r="R35" s="26"/>
    </row>
    <row r="36" spans="1:18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8"/>
      <c r="L36" s="26"/>
      <c r="M36" s="26"/>
      <c r="N36" s="26"/>
      <c r="O36" s="26"/>
      <c r="P36" s="26"/>
      <c r="Q36" s="26"/>
      <c r="R36" s="26"/>
    </row>
    <row r="37" spans="1:18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8"/>
      <c r="L37" s="26"/>
      <c r="M37" s="26"/>
      <c r="N37" s="26"/>
      <c r="O37" s="26"/>
      <c r="P37" s="26"/>
      <c r="Q37" s="26"/>
      <c r="R37" s="26"/>
    </row>
    <row r="38" spans="1:18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8"/>
      <c r="L38" s="26"/>
      <c r="M38" s="26"/>
      <c r="N38" s="26"/>
      <c r="O38" s="26"/>
      <c r="P38" s="26"/>
      <c r="Q38" s="26"/>
      <c r="R38" s="26"/>
    </row>
    <row r="39" spans="1:18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8"/>
      <c r="L39" s="26"/>
      <c r="M39" s="26"/>
      <c r="N39" s="26"/>
      <c r="O39" s="26"/>
      <c r="P39" s="26"/>
      <c r="Q39" s="26"/>
      <c r="R39" s="26"/>
    </row>
    <row r="40" spans="1:18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8"/>
      <c r="L40" s="26"/>
      <c r="M40" s="26"/>
      <c r="N40" s="26"/>
      <c r="O40" s="26"/>
      <c r="P40" s="26"/>
      <c r="Q40" s="26"/>
      <c r="R40" s="26"/>
    </row>
    <row r="41" spans="1:18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8"/>
      <c r="L41" s="26"/>
      <c r="M41" s="26"/>
      <c r="N41" s="26"/>
      <c r="O41" s="26"/>
      <c r="P41" s="26"/>
      <c r="Q41" s="26"/>
      <c r="R41" s="26"/>
    </row>
    <row r="42" spans="1:18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8"/>
      <c r="L42" s="26"/>
      <c r="M42" s="26"/>
      <c r="N42" s="26"/>
      <c r="O42" s="26"/>
      <c r="P42" s="26"/>
      <c r="Q42" s="26"/>
      <c r="R42" s="26"/>
    </row>
    <row r="43" spans="1:18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</row>
    <row r="44" spans="1:18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8"/>
      <c r="L44" s="26"/>
      <c r="M44" s="26"/>
      <c r="N44" s="26"/>
      <c r="O44" s="26"/>
      <c r="P44" s="26"/>
      <c r="Q44" s="26"/>
      <c r="R44" s="26"/>
    </row>
    <row r="45" spans="1:18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</row>
    <row r="46" spans="1:18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  <row r="292" spans="1:18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8"/>
      <c r="L292" s="26"/>
      <c r="M292" s="26"/>
      <c r="N292" s="26"/>
      <c r="O292" s="26"/>
      <c r="P292" s="26"/>
      <c r="Q292" s="26"/>
      <c r="R292" s="26"/>
    </row>
    <row r="293" spans="1:18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8"/>
      <c r="L293" s="26"/>
      <c r="M293" s="26"/>
      <c r="N293" s="26"/>
      <c r="O293" s="26"/>
      <c r="P293" s="26"/>
      <c r="Q293" s="26"/>
      <c r="R293" s="26"/>
    </row>
    <row r="294" spans="1:18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8"/>
      <c r="L294" s="26"/>
      <c r="M294" s="26"/>
      <c r="N294" s="26"/>
      <c r="O294" s="26"/>
      <c r="P294" s="26"/>
      <c r="Q294" s="26"/>
      <c r="R294" s="26"/>
    </row>
    <row r="295" spans="1:18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8"/>
      <c r="L295" s="26"/>
      <c r="M295" s="26"/>
      <c r="N295" s="26"/>
      <c r="O295" s="26"/>
      <c r="P295" s="26"/>
      <c r="Q295" s="26"/>
      <c r="R295" s="26"/>
    </row>
    <row r="296" spans="1:18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8"/>
      <c r="L296" s="26"/>
      <c r="M296" s="26"/>
      <c r="N296" s="26"/>
      <c r="O296" s="26"/>
      <c r="P296" s="26"/>
      <c r="Q296" s="26"/>
      <c r="R296" s="26"/>
    </row>
    <row r="297" spans="1:18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8"/>
      <c r="L297" s="26"/>
      <c r="M297" s="26"/>
      <c r="N297" s="26"/>
      <c r="O297" s="26"/>
      <c r="P297" s="26"/>
      <c r="Q297" s="26"/>
      <c r="R297" s="26"/>
    </row>
    <row r="298" spans="1:18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8"/>
      <c r="L298" s="26"/>
      <c r="M298" s="26"/>
      <c r="N298" s="26"/>
      <c r="O298" s="26"/>
      <c r="P298" s="26"/>
      <c r="Q298" s="26"/>
      <c r="R298" s="26"/>
    </row>
    <row r="299" spans="1:18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8"/>
      <c r="L299" s="26"/>
      <c r="M299" s="26"/>
      <c r="N299" s="26"/>
      <c r="O299" s="26"/>
      <c r="P299" s="26"/>
      <c r="Q299" s="26"/>
      <c r="R299" s="26"/>
    </row>
    <row r="300" spans="1:18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8"/>
      <c r="L300" s="26"/>
      <c r="M300" s="26"/>
      <c r="N300" s="26"/>
      <c r="O300" s="26"/>
      <c r="P300" s="26"/>
      <c r="Q300" s="26"/>
      <c r="R300" s="26"/>
    </row>
    <row r="301" spans="1:18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8"/>
      <c r="L301" s="26"/>
      <c r="M301" s="26"/>
      <c r="N301" s="26"/>
      <c r="O301" s="26"/>
      <c r="P301" s="26"/>
      <c r="Q301" s="26"/>
      <c r="R301" s="26"/>
    </row>
    <row r="302" spans="1:18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8"/>
      <c r="L302" s="26"/>
      <c r="M302" s="26"/>
      <c r="N302" s="26"/>
      <c r="O302" s="26"/>
      <c r="P302" s="26"/>
      <c r="Q302" s="26"/>
      <c r="R302" s="26"/>
    </row>
    <row r="303" spans="1:18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8"/>
      <c r="L303" s="26"/>
      <c r="M303" s="26"/>
      <c r="N303" s="26"/>
      <c r="O303" s="26"/>
      <c r="P303" s="26"/>
      <c r="Q303" s="26"/>
      <c r="R303" s="26"/>
    </row>
    <row r="304" spans="1:18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8"/>
      <c r="L304" s="26"/>
      <c r="M304" s="26"/>
      <c r="N304" s="26"/>
      <c r="O304" s="26"/>
      <c r="P304" s="26"/>
      <c r="Q304" s="26"/>
      <c r="R304" s="26"/>
    </row>
    <row r="305" spans="1:18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8"/>
      <c r="L305" s="26"/>
      <c r="M305" s="26"/>
      <c r="N305" s="26"/>
      <c r="O305" s="26"/>
      <c r="P305" s="26"/>
      <c r="Q305" s="26"/>
      <c r="R305" s="26"/>
    </row>
    <row r="306" spans="1:18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8"/>
      <c r="L306" s="26"/>
      <c r="M306" s="26"/>
      <c r="N306" s="26"/>
      <c r="O306" s="26"/>
      <c r="P306" s="26"/>
      <c r="Q306" s="26"/>
      <c r="R306" s="26"/>
    </row>
    <row r="307" spans="1:18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8"/>
      <c r="L307" s="26"/>
      <c r="M307" s="26"/>
      <c r="N307" s="26"/>
      <c r="O307" s="26"/>
      <c r="P307" s="26"/>
      <c r="Q307" s="26"/>
      <c r="R307" s="26"/>
    </row>
  </sheetData>
  <sheetProtection/>
  <mergeCells count="5">
    <mergeCell ref="D1:Y1"/>
    <mergeCell ref="A2:Y2"/>
    <mergeCell ref="G3:L3"/>
    <mergeCell ref="M3:R3"/>
    <mergeCell ref="S3:X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8"/>
  <sheetViews>
    <sheetView zoomScale="85" zoomScaleNormal="85" zoomScalePageLayoutView="0" workbookViewId="0" topLeftCell="A1">
      <selection activeCell="D1" sqref="D1:V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8.140625" style="18" bestFit="1" customWidth="1"/>
    <col min="4" max="4" width="9.8515625" style="17" bestFit="1" customWidth="1"/>
    <col min="5" max="5" width="18.57421875" style="29" bestFit="1" customWidth="1"/>
    <col min="6" max="6" width="11.8515625" style="30" bestFit="1" customWidth="1"/>
    <col min="7" max="7" width="6.140625" style="18" bestFit="1" customWidth="1"/>
    <col min="8" max="9" width="6.140625" style="30" bestFit="1" customWidth="1"/>
    <col min="10" max="10" width="6.140625" style="30" customWidth="1"/>
    <col min="11" max="11" width="10.28125" style="18" bestFit="1" customWidth="1"/>
    <col min="12" max="14" width="6.140625" style="18" bestFit="1" customWidth="1"/>
    <col min="15" max="15" width="6.140625" style="18" customWidth="1"/>
    <col min="16" max="16" width="10.28125" style="18" bestFit="1" customWidth="1"/>
    <col min="17" max="19" width="6.140625" style="18" bestFit="1" customWidth="1"/>
    <col min="20" max="20" width="6.14062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55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9"/>
      <c r="B3" s="19"/>
      <c r="C3" s="19"/>
      <c r="D3" s="19"/>
      <c r="E3" s="19"/>
      <c r="F3" s="19"/>
      <c r="G3" s="57" t="s">
        <v>13</v>
      </c>
      <c r="H3" s="58"/>
      <c r="I3" s="58"/>
      <c r="J3" s="58"/>
      <c r="K3" s="59"/>
      <c r="L3" s="60" t="s">
        <v>14</v>
      </c>
      <c r="M3" s="58"/>
      <c r="N3" s="58"/>
      <c r="O3" s="58"/>
      <c r="P3" s="61"/>
      <c r="Q3" s="62" t="s">
        <v>15</v>
      </c>
      <c r="R3" s="63"/>
      <c r="S3" s="63"/>
      <c r="T3" s="63"/>
      <c r="U3" s="64"/>
      <c r="V3" s="36"/>
    </row>
    <row r="4" spans="1:22" ht="15">
      <c r="A4" s="20" t="s">
        <v>6</v>
      </c>
      <c r="B4" s="20" t="s">
        <v>16</v>
      </c>
      <c r="C4" s="20" t="s">
        <v>3</v>
      </c>
      <c r="D4" s="20" t="s">
        <v>17</v>
      </c>
      <c r="E4" s="20" t="s">
        <v>8</v>
      </c>
      <c r="F4" s="21" t="s">
        <v>7</v>
      </c>
      <c r="G4" s="32" t="s">
        <v>18</v>
      </c>
      <c r="H4" s="20" t="s">
        <v>19</v>
      </c>
      <c r="I4" s="22" t="s">
        <v>20</v>
      </c>
      <c r="J4" s="22" t="s">
        <v>21</v>
      </c>
      <c r="K4" s="33" t="s">
        <v>22</v>
      </c>
      <c r="L4" s="31" t="s">
        <v>18</v>
      </c>
      <c r="M4" s="20" t="s">
        <v>19</v>
      </c>
      <c r="N4" s="22" t="s">
        <v>20</v>
      </c>
      <c r="O4" s="22" t="s">
        <v>21</v>
      </c>
      <c r="P4" s="35" t="s">
        <v>22</v>
      </c>
      <c r="Q4" s="32" t="s">
        <v>18</v>
      </c>
      <c r="R4" s="20" t="s">
        <v>19</v>
      </c>
      <c r="S4" s="22" t="s">
        <v>20</v>
      </c>
      <c r="T4" s="22" t="s">
        <v>21</v>
      </c>
      <c r="U4" s="33" t="s">
        <v>22</v>
      </c>
      <c r="V4" s="37" t="s">
        <v>23</v>
      </c>
    </row>
    <row r="5" spans="1:22" ht="15">
      <c r="A5" s="23">
        <v>1</v>
      </c>
      <c r="B5" s="23">
        <v>20</v>
      </c>
      <c r="C5" s="24" t="s">
        <v>41</v>
      </c>
      <c r="D5" s="23" t="s">
        <v>54</v>
      </c>
      <c r="E5" s="24" t="s">
        <v>37</v>
      </c>
      <c r="F5" s="24" t="s">
        <v>28</v>
      </c>
      <c r="G5" s="38">
        <v>61.53</v>
      </c>
      <c r="H5" s="39">
        <v>69</v>
      </c>
      <c r="I5" s="39">
        <v>60.7</v>
      </c>
      <c r="J5" s="39">
        <v>56.84</v>
      </c>
      <c r="K5" s="34">
        <f>SUM(G5:J5)</f>
        <v>248.07000000000002</v>
      </c>
      <c r="L5" s="65">
        <v>59.93</v>
      </c>
      <c r="M5" s="39">
        <v>59.6</v>
      </c>
      <c r="N5" s="39">
        <v>60.53</v>
      </c>
      <c r="O5" s="39">
        <v>54.53</v>
      </c>
      <c r="P5" s="34">
        <f>SUM(L5:O5)</f>
        <v>234.59</v>
      </c>
      <c r="Q5" s="38">
        <v>58.51</v>
      </c>
      <c r="R5" s="39">
        <v>60.99</v>
      </c>
      <c r="S5" s="39">
        <v>59.9</v>
      </c>
      <c r="T5" s="39">
        <v>55.05</v>
      </c>
      <c r="U5" s="34">
        <f>SUM(Q5:T5)</f>
        <v>234.45</v>
      </c>
      <c r="V5" s="40">
        <f>SUM(K5,P5,U5)</f>
        <v>717.11</v>
      </c>
    </row>
    <row r="6" spans="1:22" ht="15">
      <c r="A6" s="23">
        <v>2</v>
      </c>
      <c r="B6" s="23">
        <v>1</v>
      </c>
      <c r="C6" s="24" t="s">
        <v>26</v>
      </c>
      <c r="D6" s="23" t="s">
        <v>59</v>
      </c>
      <c r="E6" s="24" t="s">
        <v>58</v>
      </c>
      <c r="F6" s="24" t="s">
        <v>25</v>
      </c>
      <c r="G6" s="38">
        <v>61.09</v>
      </c>
      <c r="H6" s="39">
        <v>58.3</v>
      </c>
      <c r="I6" s="39">
        <v>66.99</v>
      </c>
      <c r="J6" s="39">
        <v>56.21</v>
      </c>
      <c r="K6" s="34">
        <f>SUM(G6:J6)</f>
        <v>242.59</v>
      </c>
      <c r="L6" s="65">
        <v>59.53</v>
      </c>
      <c r="M6" s="39">
        <v>58.64</v>
      </c>
      <c r="N6" s="39">
        <v>63.89</v>
      </c>
      <c r="O6" s="39">
        <v>56.4</v>
      </c>
      <c r="P6" s="34">
        <f>SUM(L6:O6)</f>
        <v>238.46</v>
      </c>
      <c r="Q6" s="38">
        <v>61.56</v>
      </c>
      <c r="R6" s="39">
        <v>58.66</v>
      </c>
      <c r="S6" s="39">
        <v>65.04</v>
      </c>
      <c r="T6" s="39">
        <v>55.52</v>
      </c>
      <c r="U6" s="34">
        <f>SUM(Q6:T6)</f>
        <v>240.78</v>
      </c>
      <c r="V6" s="40">
        <f>SUM(K6,P6,U6)</f>
        <v>721.83</v>
      </c>
    </row>
    <row r="7" spans="1:22" ht="15">
      <c r="A7" s="23">
        <v>3</v>
      </c>
      <c r="B7" s="23">
        <v>15</v>
      </c>
      <c r="C7" s="24" t="s">
        <v>65</v>
      </c>
      <c r="D7" s="23" t="s">
        <v>59</v>
      </c>
      <c r="E7" s="24" t="s">
        <v>62</v>
      </c>
      <c r="F7" s="24" t="s">
        <v>66</v>
      </c>
      <c r="G7" s="41">
        <v>61.1</v>
      </c>
      <c r="H7" s="42">
        <v>59.4</v>
      </c>
      <c r="I7" s="42">
        <v>60.82</v>
      </c>
      <c r="J7" s="42">
        <v>59.55</v>
      </c>
      <c r="K7" s="34">
        <f>SUM(G7:J7)</f>
        <v>240.87</v>
      </c>
      <c r="L7" s="65">
        <v>67.67</v>
      </c>
      <c r="M7" s="39">
        <v>61.12</v>
      </c>
      <c r="N7" s="39">
        <v>62.45</v>
      </c>
      <c r="O7" s="39">
        <v>59.22</v>
      </c>
      <c r="P7" s="34">
        <f>SUM(L7:O7)</f>
        <v>250.46</v>
      </c>
      <c r="Q7" s="38">
        <v>63.36</v>
      </c>
      <c r="R7" s="39">
        <v>63.02</v>
      </c>
      <c r="S7" s="39">
        <v>62.43</v>
      </c>
      <c r="T7" s="39">
        <v>59.03</v>
      </c>
      <c r="U7" s="34">
        <f>SUM(Q7:T7)</f>
        <v>247.84</v>
      </c>
      <c r="V7" s="40">
        <f>SUM(K7,P7,U7)</f>
        <v>739.1700000000001</v>
      </c>
    </row>
    <row r="8" spans="1:22" ht="15">
      <c r="A8" s="23">
        <v>4</v>
      </c>
      <c r="B8" s="23">
        <v>2</v>
      </c>
      <c r="C8" s="24" t="s">
        <v>26</v>
      </c>
      <c r="D8" s="23" t="s">
        <v>56</v>
      </c>
      <c r="E8" s="24" t="s">
        <v>58</v>
      </c>
      <c r="F8" s="24" t="s">
        <v>57</v>
      </c>
      <c r="G8" s="38">
        <v>61.2</v>
      </c>
      <c r="H8" s="39">
        <v>64.95</v>
      </c>
      <c r="I8" s="39">
        <v>64.68</v>
      </c>
      <c r="J8" s="39">
        <v>59.06</v>
      </c>
      <c r="K8" s="34">
        <f>SUM(G8:J8)</f>
        <v>249.89000000000001</v>
      </c>
      <c r="L8" s="65">
        <v>62.05</v>
      </c>
      <c r="M8" s="39">
        <v>70.93</v>
      </c>
      <c r="N8" s="39">
        <v>61.82</v>
      </c>
      <c r="O8" s="39">
        <v>56.52</v>
      </c>
      <c r="P8" s="34">
        <f>SUM(L8:O8)</f>
        <v>251.32000000000002</v>
      </c>
      <c r="Q8" s="38">
        <v>60.2</v>
      </c>
      <c r="R8" s="39">
        <v>59.64</v>
      </c>
      <c r="S8" s="39">
        <v>61.64</v>
      </c>
      <c r="T8" s="39">
        <v>59.02</v>
      </c>
      <c r="U8" s="34">
        <f>SUM(Q8:T8)</f>
        <v>240.50000000000003</v>
      </c>
      <c r="V8" s="40">
        <f>SUM(K8,P8,U8)</f>
        <v>741.71</v>
      </c>
    </row>
    <row r="9" spans="1:22" ht="15">
      <c r="A9" s="23">
        <v>5</v>
      </c>
      <c r="B9" s="23">
        <v>3</v>
      </c>
      <c r="C9" s="24" t="s">
        <v>44</v>
      </c>
      <c r="D9" s="23" t="s">
        <v>59</v>
      </c>
      <c r="E9" s="24" t="s">
        <v>37</v>
      </c>
      <c r="F9" s="24" t="s">
        <v>25</v>
      </c>
      <c r="G9" s="38">
        <v>60.83</v>
      </c>
      <c r="H9" s="39">
        <v>64.84</v>
      </c>
      <c r="I9" s="39">
        <v>61.43</v>
      </c>
      <c r="J9" s="39">
        <v>58.18</v>
      </c>
      <c r="K9" s="34">
        <f>SUM(G9:J9)</f>
        <v>245.28</v>
      </c>
      <c r="L9" s="65">
        <v>61.49</v>
      </c>
      <c r="M9" s="39">
        <v>63.53</v>
      </c>
      <c r="N9" s="39">
        <v>62.38</v>
      </c>
      <c r="O9" s="39">
        <v>63.02</v>
      </c>
      <c r="P9" s="34">
        <f>SUM(L9:O9)</f>
        <v>250.42000000000002</v>
      </c>
      <c r="Q9" s="38">
        <v>61.55</v>
      </c>
      <c r="R9" s="39">
        <v>63.15</v>
      </c>
      <c r="S9" s="39">
        <v>63.58</v>
      </c>
      <c r="T9" s="39">
        <v>59.92</v>
      </c>
      <c r="U9" s="34">
        <f>SUM(Q9:T9)</f>
        <v>248.2</v>
      </c>
      <c r="V9" s="40">
        <f>SUM(K9,P9,U9)</f>
        <v>743.9000000000001</v>
      </c>
    </row>
    <row r="10" spans="1:22" ht="15">
      <c r="A10" s="23">
        <v>6</v>
      </c>
      <c r="B10" s="23">
        <v>19</v>
      </c>
      <c r="C10" s="24" t="s">
        <v>44</v>
      </c>
      <c r="D10" s="23" t="s">
        <v>54</v>
      </c>
      <c r="E10" s="24" t="s">
        <v>37</v>
      </c>
      <c r="F10" s="24" t="s">
        <v>61</v>
      </c>
      <c r="G10" s="38">
        <v>70.02</v>
      </c>
      <c r="H10" s="39">
        <v>65.23</v>
      </c>
      <c r="I10" s="39">
        <v>62.74</v>
      </c>
      <c r="J10" s="39">
        <v>58.87</v>
      </c>
      <c r="K10" s="34">
        <f>SUM(G10:J10)</f>
        <v>256.86</v>
      </c>
      <c r="L10" s="47">
        <v>64.02</v>
      </c>
      <c r="M10" s="42">
        <v>61.29</v>
      </c>
      <c r="N10" s="42">
        <v>62.19</v>
      </c>
      <c r="O10" s="42">
        <v>58.68</v>
      </c>
      <c r="P10" s="34">
        <f>SUM(L10:O10)</f>
        <v>246.18</v>
      </c>
      <c r="Q10" s="41">
        <v>60.56</v>
      </c>
      <c r="R10" s="42">
        <v>60.63</v>
      </c>
      <c r="S10" s="42">
        <v>59.6</v>
      </c>
      <c r="T10" s="42">
        <v>60.91</v>
      </c>
      <c r="U10" s="34">
        <f>SUM(Q10:T10)</f>
        <v>241.7</v>
      </c>
      <c r="V10" s="40">
        <f>SUM(K10,P10,U10)</f>
        <v>744.74</v>
      </c>
    </row>
    <row r="11" spans="1:22" ht="15">
      <c r="A11" s="23">
        <v>7</v>
      </c>
      <c r="B11" s="23">
        <v>12</v>
      </c>
      <c r="C11" s="24" t="s">
        <v>35</v>
      </c>
      <c r="D11" s="23" t="s">
        <v>59</v>
      </c>
      <c r="E11" s="24" t="s">
        <v>33</v>
      </c>
      <c r="F11" s="24" t="s">
        <v>25</v>
      </c>
      <c r="G11" s="38">
        <v>63.45</v>
      </c>
      <c r="H11" s="39">
        <v>72.29</v>
      </c>
      <c r="I11" s="39">
        <v>64.68</v>
      </c>
      <c r="J11" s="39">
        <v>60.04</v>
      </c>
      <c r="K11" s="34">
        <f>SUM(G11:J11)</f>
        <v>260.46000000000004</v>
      </c>
      <c r="L11" s="47">
        <v>63.41</v>
      </c>
      <c r="M11" s="42">
        <v>64.7</v>
      </c>
      <c r="N11" s="42">
        <v>63.69</v>
      </c>
      <c r="O11" s="42">
        <v>59.94</v>
      </c>
      <c r="P11" s="34">
        <f>SUM(L11:O11)</f>
        <v>251.74</v>
      </c>
      <c r="Q11" s="41">
        <v>61.62</v>
      </c>
      <c r="R11" s="42">
        <v>63.36</v>
      </c>
      <c r="S11" s="42">
        <v>64.11</v>
      </c>
      <c r="T11" s="42">
        <v>59.47</v>
      </c>
      <c r="U11" s="34">
        <f>SUM(Q11:T11)</f>
        <v>248.55999999999997</v>
      </c>
      <c r="V11" s="40">
        <f>SUM(K11,P11,U11)</f>
        <v>760.76</v>
      </c>
    </row>
    <row r="12" spans="1:22" ht="15">
      <c r="A12" s="23">
        <v>8</v>
      </c>
      <c r="B12" s="23">
        <v>13</v>
      </c>
      <c r="C12" s="24" t="s">
        <v>35</v>
      </c>
      <c r="D12" s="23" t="s">
        <v>56</v>
      </c>
      <c r="E12" s="24" t="s">
        <v>33</v>
      </c>
      <c r="F12" s="24" t="s">
        <v>69</v>
      </c>
      <c r="G12" s="38">
        <v>66.23</v>
      </c>
      <c r="H12" s="39">
        <v>65.51</v>
      </c>
      <c r="I12" s="39">
        <v>64.66</v>
      </c>
      <c r="J12" s="39">
        <v>59.01</v>
      </c>
      <c r="K12" s="34">
        <f>SUM(G12:J12)</f>
        <v>255.41</v>
      </c>
      <c r="L12" s="65">
        <v>64.25</v>
      </c>
      <c r="M12" s="39">
        <v>64.93</v>
      </c>
      <c r="N12" s="39">
        <v>65.55</v>
      </c>
      <c r="O12" s="39">
        <v>63.45</v>
      </c>
      <c r="P12" s="34">
        <f>SUM(L12:O12)</f>
        <v>258.18</v>
      </c>
      <c r="Q12" s="38">
        <v>62.64</v>
      </c>
      <c r="R12" s="39">
        <v>64.55</v>
      </c>
      <c r="S12" s="39">
        <v>64.27</v>
      </c>
      <c r="T12" s="39">
        <v>58.05</v>
      </c>
      <c r="U12" s="34">
        <f>SUM(Q12:T12)</f>
        <v>249.51</v>
      </c>
      <c r="V12" s="40">
        <f>SUM(K12,P12,U12)</f>
        <v>763.1</v>
      </c>
    </row>
    <row r="13" spans="1:22" ht="15">
      <c r="A13" s="23">
        <v>9</v>
      </c>
      <c r="B13" s="23">
        <v>14</v>
      </c>
      <c r="C13" s="24" t="s">
        <v>32</v>
      </c>
      <c r="D13" s="23" t="s">
        <v>59</v>
      </c>
      <c r="E13" s="24" t="s">
        <v>33</v>
      </c>
      <c r="F13" s="24" t="s">
        <v>28</v>
      </c>
      <c r="G13" s="38">
        <v>65.85</v>
      </c>
      <c r="H13" s="39">
        <v>65.53</v>
      </c>
      <c r="I13" s="39">
        <v>65.45</v>
      </c>
      <c r="J13" s="39">
        <v>57.55</v>
      </c>
      <c r="K13" s="34">
        <f>SUM(G13:J13)</f>
        <v>254.38</v>
      </c>
      <c r="L13" s="65">
        <v>61.46</v>
      </c>
      <c r="M13" s="39">
        <v>62.79</v>
      </c>
      <c r="N13" s="39">
        <v>67.8</v>
      </c>
      <c r="O13" s="39">
        <v>60.59</v>
      </c>
      <c r="P13" s="34">
        <f>SUM(L13:O13)</f>
        <v>252.64000000000001</v>
      </c>
      <c r="Q13" s="38">
        <v>61.98</v>
      </c>
      <c r="R13" s="39">
        <v>66.9</v>
      </c>
      <c r="S13" s="39">
        <v>68.23</v>
      </c>
      <c r="T13" s="39">
        <v>66.7</v>
      </c>
      <c r="U13" s="34">
        <f>SUM(Q13:T13)</f>
        <v>263.81</v>
      </c>
      <c r="V13" s="40">
        <f>SUM(K13,P13,U13)</f>
        <v>770.8299999999999</v>
      </c>
    </row>
    <row r="14" spans="1:22" ht="15">
      <c r="A14" s="23">
        <v>10</v>
      </c>
      <c r="B14" s="23">
        <v>25</v>
      </c>
      <c r="C14" s="24" t="s">
        <v>38</v>
      </c>
      <c r="D14" s="23" t="s">
        <v>59</v>
      </c>
      <c r="E14" s="24" t="s">
        <v>33</v>
      </c>
      <c r="F14" s="24" t="s">
        <v>25</v>
      </c>
      <c r="G14" s="41">
        <v>64.94</v>
      </c>
      <c r="H14" s="42">
        <v>75.4</v>
      </c>
      <c r="I14" s="42">
        <v>65.4</v>
      </c>
      <c r="J14" s="42">
        <v>63.81</v>
      </c>
      <c r="K14" s="34">
        <f>SUM(G14:J14)</f>
        <v>269.55</v>
      </c>
      <c r="L14" s="47">
        <v>67.75</v>
      </c>
      <c r="M14" s="42">
        <v>70.2</v>
      </c>
      <c r="N14" s="42">
        <v>67.42</v>
      </c>
      <c r="O14" s="42">
        <v>66.46</v>
      </c>
      <c r="P14" s="34">
        <f>SUM(L14:O14)</f>
        <v>271.83</v>
      </c>
      <c r="Q14" s="41">
        <v>67.44</v>
      </c>
      <c r="R14" s="42">
        <v>74.53</v>
      </c>
      <c r="S14" s="42">
        <v>68.3</v>
      </c>
      <c r="T14" s="42">
        <v>61.34</v>
      </c>
      <c r="U14" s="34">
        <f>SUM(Q14:T14)</f>
        <v>271.61</v>
      </c>
      <c r="V14" s="40">
        <f>SUM(K14,P14,U14)</f>
        <v>812.99</v>
      </c>
    </row>
    <row r="15" spans="1:22" ht="15">
      <c r="A15" s="23">
        <v>11</v>
      </c>
      <c r="B15" s="23">
        <v>4</v>
      </c>
      <c r="C15" s="24" t="s">
        <v>41</v>
      </c>
      <c r="D15" s="23" t="s">
        <v>59</v>
      </c>
      <c r="E15" s="24" t="s">
        <v>37</v>
      </c>
      <c r="F15" s="24" t="s">
        <v>25</v>
      </c>
      <c r="G15" s="41">
        <v>86.56</v>
      </c>
      <c r="H15" s="42">
        <v>113.08</v>
      </c>
      <c r="I15" s="42">
        <v>64.46</v>
      </c>
      <c r="J15" s="42">
        <v>60.74</v>
      </c>
      <c r="K15" s="34">
        <f>SUM(G15:J15)</f>
        <v>324.84</v>
      </c>
      <c r="L15" s="47">
        <v>61.57</v>
      </c>
      <c r="M15" s="42">
        <v>62.66</v>
      </c>
      <c r="N15" s="42">
        <v>62.55</v>
      </c>
      <c r="O15" s="42">
        <v>57.57</v>
      </c>
      <c r="P15" s="34">
        <f>SUM(L15:O15)</f>
        <v>244.34999999999997</v>
      </c>
      <c r="Q15" s="41">
        <v>66.22</v>
      </c>
      <c r="R15" s="42">
        <v>61.19</v>
      </c>
      <c r="S15" s="42">
        <v>60.52</v>
      </c>
      <c r="T15" s="42">
        <v>57.53</v>
      </c>
      <c r="U15" s="34">
        <f>SUM(Q15:T15)</f>
        <v>245.46</v>
      </c>
      <c r="V15" s="40">
        <f>SUM(K15,P15,U15)</f>
        <v>814.65</v>
      </c>
    </row>
    <row r="16" spans="1:22" ht="15">
      <c r="A16" s="23">
        <v>12</v>
      </c>
      <c r="B16" s="23">
        <v>16</v>
      </c>
      <c r="C16" s="24" t="s">
        <v>42</v>
      </c>
      <c r="D16" s="23" t="s">
        <v>56</v>
      </c>
      <c r="E16" s="24" t="s">
        <v>62</v>
      </c>
      <c r="F16" s="24" t="s">
        <v>70</v>
      </c>
      <c r="G16" s="38">
        <v>67.15</v>
      </c>
      <c r="H16" s="39">
        <v>67.65</v>
      </c>
      <c r="I16" s="39">
        <v>72.04</v>
      </c>
      <c r="J16" s="39">
        <v>68.57</v>
      </c>
      <c r="K16" s="34">
        <f>SUM(G16:J16)</f>
        <v>275.41</v>
      </c>
      <c r="L16" s="47">
        <v>65.65</v>
      </c>
      <c r="M16" s="42">
        <v>64.61</v>
      </c>
      <c r="N16" s="42">
        <v>68.98</v>
      </c>
      <c r="O16" s="42">
        <v>73.78</v>
      </c>
      <c r="P16" s="34">
        <f>SUM(L16:O16)</f>
        <v>273.02</v>
      </c>
      <c r="Q16" s="41">
        <v>65.17</v>
      </c>
      <c r="R16" s="42">
        <v>64.7</v>
      </c>
      <c r="S16" s="42">
        <v>68.45</v>
      </c>
      <c r="T16" s="42">
        <v>68.77</v>
      </c>
      <c r="U16" s="34">
        <f>SUM(Q16:T16)</f>
        <v>267.09</v>
      </c>
      <c r="V16" s="40">
        <f>SUM(K16,P16,U16)</f>
        <v>815.52</v>
      </c>
    </row>
    <row r="17" spans="1:22" ht="15">
      <c r="A17" s="23">
        <v>13</v>
      </c>
      <c r="B17" s="23">
        <v>26</v>
      </c>
      <c r="C17" s="24" t="s">
        <v>49</v>
      </c>
      <c r="D17" s="23" t="s">
        <v>59</v>
      </c>
      <c r="E17" s="24" t="s">
        <v>33</v>
      </c>
      <c r="F17" s="24" t="s">
        <v>25</v>
      </c>
      <c r="G17" s="41">
        <v>71.3</v>
      </c>
      <c r="H17" s="42">
        <v>83.11</v>
      </c>
      <c r="I17" s="42">
        <v>74.45</v>
      </c>
      <c r="J17" s="42">
        <v>69.78</v>
      </c>
      <c r="K17" s="34">
        <f>SUM(G17:J17)</f>
        <v>298.64</v>
      </c>
      <c r="L17" s="47">
        <v>72.24</v>
      </c>
      <c r="M17" s="42">
        <v>73.17</v>
      </c>
      <c r="N17" s="42">
        <v>71.42</v>
      </c>
      <c r="O17" s="42">
        <v>65.22</v>
      </c>
      <c r="P17" s="34">
        <f>SUM(L17:O17)</f>
        <v>282.04999999999995</v>
      </c>
      <c r="Q17" s="41">
        <v>68.78</v>
      </c>
      <c r="R17" s="42">
        <v>70.58</v>
      </c>
      <c r="S17" s="42">
        <v>71.49</v>
      </c>
      <c r="T17" s="42">
        <v>64.56</v>
      </c>
      <c r="U17" s="34">
        <f>SUM(Q17:T17)</f>
        <v>275.41</v>
      </c>
      <c r="V17" s="40">
        <f>SUM(K17,P17,U17)</f>
        <v>856.0999999999999</v>
      </c>
    </row>
    <row r="18" spans="1:22" ht="15">
      <c r="A18" s="23">
        <v>14</v>
      </c>
      <c r="B18" s="23">
        <v>27</v>
      </c>
      <c r="C18" s="24" t="s">
        <v>77</v>
      </c>
      <c r="D18" s="23" t="s">
        <v>59</v>
      </c>
      <c r="E18" s="24" t="s">
        <v>33</v>
      </c>
      <c r="F18" s="24" t="s">
        <v>25</v>
      </c>
      <c r="G18" s="41">
        <v>73.95</v>
      </c>
      <c r="H18" s="42">
        <v>63.4</v>
      </c>
      <c r="I18" s="42">
        <v>77.86</v>
      </c>
      <c r="J18" s="42">
        <v>71</v>
      </c>
      <c r="K18" s="34">
        <f>SUM(G18:J18)</f>
        <v>286.21</v>
      </c>
      <c r="L18" s="47">
        <v>74.38</v>
      </c>
      <c r="M18" s="42">
        <v>76.44</v>
      </c>
      <c r="N18" s="42">
        <v>81.68</v>
      </c>
      <c r="O18" s="42">
        <v>78.67</v>
      </c>
      <c r="P18" s="34">
        <f>SUM(L18:O18)</f>
        <v>311.17</v>
      </c>
      <c r="Q18" s="41">
        <v>75.93</v>
      </c>
      <c r="R18" s="42">
        <v>78.06</v>
      </c>
      <c r="S18" s="42">
        <v>76.23</v>
      </c>
      <c r="T18" s="42">
        <v>70.19</v>
      </c>
      <c r="U18" s="34">
        <f>SUM(Q18:T18)</f>
        <v>300.41</v>
      </c>
      <c r="V18" s="40">
        <f>SUM(K18,P18,U18)</f>
        <v>897.79</v>
      </c>
    </row>
    <row r="19" spans="1:22" ht="15">
      <c r="A19" s="23">
        <v>15</v>
      </c>
      <c r="B19" s="23">
        <v>28</v>
      </c>
      <c r="C19" s="24" t="s">
        <v>38</v>
      </c>
      <c r="D19" s="23" t="s">
        <v>56</v>
      </c>
      <c r="E19" s="24" t="s">
        <v>33</v>
      </c>
      <c r="F19" s="24" t="s">
        <v>57</v>
      </c>
      <c r="G19" s="41">
        <v>74.58</v>
      </c>
      <c r="H19" s="42">
        <v>80.95</v>
      </c>
      <c r="I19" s="42">
        <v>75.14</v>
      </c>
      <c r="J19" s="42">
        <v>73.05</v>
      </c>
      <c r="K19" s="34">
        <f>SUM(G19:J19)</f>
        <v>303.72</v>
      </c>
      <c r="L19" s="47">
        <v>74.4</v>
      </c>
      <c r="M19" s="42">
        <v>77.9</v>
      </c>
      <c r="N19" s="42">
        <v>83.7</v>
      </c>
      <c r="O19" s="42">
        <v>66.49</v>
      </c>
      <c r="P19" s="34">
        <f>SUM(L19:O19)</f>
        <v>302.49</v>
      </c>
      <c r="Q19" s="41">
        <v>71.12</v>
      </c>
      <c r="R19" s="42">
        <v>76.16</v>
      </c>
      <c r="S19" s="42">
        <v>76.68</v>
      </c>
      <c r="T19" s="42">
        <v>71.68</v>
      </c>
      <c r="U19" s="34">
        <f>SUM(Q19:T19)</f>
        <v>295.64</v>
      </c>
      <c r="V19" s="40">
        <f>SUM(K19,P19,U19)</f>
        <v>901.85</v>
      </c>
    </row>
    <row r="20" spans="1:22" ht="15">
      <c r="A20" s="23">
        <v>16</v>
      </c>
      <c r="B20" s="23">
        <v>29</v>
      </c>
      <c r="C20" s="24" t="s">
        <v>36</v>
      </c>
      <c r="D20" s="23" t="s">
        <v>59</v>
      </c>
      <c r="E20" s="24" t="s">
        <v>33</v>
      </c>
      <c r="F20" s="24" t="s">
        <v>25</v>
      </c>
      <c r="G20" s="41">
        <v>92.65</v>
      </c>
      <c r="H20" s="42">
        <v>109.63</v>
      </c>
      <c r="I20" s="42">
        <v>80.29</v>
      </c>
      <c r="J20" s="42">
        <v>69.64</v>
      </c>
      <c r="K20" s="34">
        <f>SUM(G20:J20)</f>
        <v>352.21</v>
      </c>
      <c r="L20" s="47">
        <v>81.8</v>
      </c>
      <c r="M20" s="42">
        <v>88.15</v>
      </c>
      <c r="N20" s="42">
        <v>70.9</v>
      </c>
      <c r="O20" s="42">
        <v>74</v>
      </c>
      <c r="P20" s="34">
        <f>SUM(L20:O20)</f>
        <v>314.85</v>
      </c>
      <c r="Q20" s="41">
        <v>82.4</v>
      </c>
      <c r="R20" s="42">
        <v>84.6</v>
      </c>
      <c r="S20" s="42">
        <v>89</v>
      </c>
      <c r="T20" s="42">
        <v>70.5</v>
      </c>
      <c r="U20" s="34">
        <f>SUM(Q20:T20)</f>
        <v>326.5</v>
      </c>
      <c r="V20" s="40">
        <f>SUM(K20,P20,U20)</f>
        <v>993.56</v>
      </c>
    </row>
    <row r="21" spans="1:16" ht="15">
      <c r="A21" s="25"/>
      <c r="B21" s="25"/>
      <c r="C21" s="26"/>
      <c r="D21" s="25"/>
      <c r="E21" s="27"/>
      <c r="F21" s="28"/>
      <c r="G21" s="26"/>
      <c r="H21" s="28"/>
      <c r="I21" s="28"/>
      <c r="J21" s="28"/>
      <c r="K21" s="26"/>
      <c r="L21" s="26"/>
      <c r="M21" s="26"/>
      <c r="N21" s="26"/>
      <c r="O21" s="26"/>
      <c r="P21" s="26"/>
    </row>
    <row r="22" spans="1:16" ht="15">
      <c r="A22" s="25"/>
      <c r="B22" s="25"/>
      <c r="C22" s="26"/>
      <c r="D22" s="25"/>
      <c r="E22" s="27"/>
      <c r="F22" s="28"/>
      <c r="G22" s="26"/>
      <c r="H22" s="28"/>
      <c r="I22" s="28"/>
      <c r="J22" s="28"/>
      <c r="K22" s="26"/>
      <c r="L22" s="26"/>
      <c r="M22" s="26"/>
      <c r="N22" s="26"/>
      <c r="O22" s="26"/>
      <c r="P22" s="26"/>
    </row>
    <row r="23" spans="1:16" ht="15">
      <c r="A23" s="25"/>
      <c r="B23" s="25"/>
      <c r="C23" s="26"/>
      <c r="D23" s="25"/>
      <c r="E23" s="27"/>
      <c r="F23" s="28"/>
      <c r="G23" s="26"/>
      <c r="H23" s="28"/>
      <c r="I23" s="28"/>
      <c r="J23" s="28"/>
      <c r="K23" s="26"/>
      <c r="L23" s="26"/>
      <c r="M23" s="26"/>
      <c r="N23" s="26"/>
      <c r="O23" s="26"/>
      <c r="P23" s="26"/>
    </row>
    <row r="24" spans="1:16" ht="15">
      <c r="A24" s="25"/>
      <c r="B24" s="25"/>
      <c r="C24" s="26"/>
      <c r="D24" s="25"/>
      <c r="E24" s="27"/>
      <c r="F24" s="28"/>
      <c r="G24" s="26"/>
      <c r="H24" s="28"/>
      <c r="I24" s="28"/>
      <c r="J24" s="28"/>
      <c r="K24" s="26"/>
      <c r="L24" s="26"/>
      <c r="M24" s="26"/>
      <c r="N24" s="26"/>
      <c r="O24" s="26"/>
      <c r="P24" s="26"/>
    </row>
    <row r="25" spans="1:16" ht="15">
      <c r="A25" s="25"/>
      <c r="B25" s="25"/>
      <c r="C25" s="26"/>
      <c r="D25" s="25"/>
      <c r="E25" s="27"/>
      <c r="F25" s="28"/>
      <c r="G25" s="26"/>
      <c r="H25" s="28"/>
      <c r="I25" s="28"/>
      <c r="J25" s="28"/>
      <c r="K25" s="26"/>
      <c r="L25" s="26"/>
      <c r="M25" s="26"/>
      <c r="N25" s="26"/>
      <c r="O25" s="26"/>
      <c r="P25" s="26"/>
    </row>
    <row r="26" spans="1:16" ht="15">
      <c r="A26" s="25"/>
      <c r="B26" s="25"/>
      <c r="C26" s="26"/>
      <c r="D26" s="25"/>
      <c r="E26" s="27"/>
      <c r="F26" s="28"/>
      <c r="G26" s="26"/>
      <c r="H26" s="28"/>
      <c r="I26" s="28"/>
      <c r="J26" s="28"/>
      <c r="K26" s="26"/>
      <c r="L26" s="26"/>
      <c r="M26" s="26"/>
      <c r="N26" s="26"/>
      <c r="O26" s="26"/>
      <c r="P26" s="26"/>
    </row>
    <row r="27" spans="1:16" ht="15">
      <c r="A27" s="25"/>
      <c r="B27" s="25"/>
      <c r="C27" s="26"/>
      <c r="D27" s="25"/>
      <c r="E27" s="27"/>
      <c r="F27" s="28"/>
      <c r="G27" s="26"/>
      <c r="H27" s="28"/>
      <c r="I27" s="28"/>
      <c r="J27" s="28"/>
      <c r="K27" s="26"/>
      <c r="L27" s="26"/>
      <c r="M27" s="26"/>
      <c r="N27" s="26"/>
      <c r="O27" s="26"/>
      <c r="P27" s="26"/>
    </row>
    <row r="28" spans="1:16" ht="15">
      <c r="A28" s="25"/>
      <c r="B28" s="25"/>
      <c r="C28" s="26"/>
      <c r="D28" s="25"/>
      <c r="E28" s="27"/>
      <c r="F28" s="28"/>
      <c r="G28" s="26"/>
      <c r="H28" s="28"/>
      <c r="I28" s="28"/>
      <c r="J28" s="28"/>
      <c r="K28" s="26"/>
      <c r="L28" s="26"/>
      <c r="M28" s="26"/>
      <c r="N28" s="26"/>
      <c r="O28" s="26"/>
      <c r="P28" s="26"/>
    </row>
    <row r="29" spans="1:16" ht="15">
      <c r="A29" s="25"/>
      <c r="B29" s="25"/>
      <c r="C29" s="26"/>
      <c r="D29" s="25"/>
      <c r="E29" s="27"/>
      <c r="F29" s="28"/>
      <c r="G29" s="26"/>
      <c r="H29" s="28"/>
      <c r="I29" s="28"/>
      <c r="J29" s="28"/>
      <c r="K29" s="26"/>
      <c r="L29" s="26"/>
      <c r="M29" s="26"/>
      <c r="N29" s="26"/>
      <c r="O29" s="26"/>
      <c r="P29" s="26"/>
    </row>
    <row r="30" spans="1:16" ht="15">
      <c r="A30" s="25"/>
      <c r="B30" s="25"/>
      <c r="C30" s="26"/>
      <c r="D30" s="25"/>
      <c r="E30" s="27"/>
      <c r="F30" s="28"/>
      <c r="G30" s="26"/>
      <c r="H30" s="28"/>
      <c r="I30" s="28"/>
      <c r="J30" s="28"/>
      <c r="K30" s="26"/>
      <c r="L30" s="26"/>
      <c r="M30" s="26"/>
      <c r="N30" s="26"/>
      <c r="O30" s="26"/>
      <c r="P30" s="26"/>
    </row>
    <row r="31" spans="1:16" ht="15">
      <c r="A31" s="25"/>
      <c r="B31" s="25"/>
      <c r="C31" s="26"/>
      <c r="D31" s="25"/>
      <c r="E31" s="27"/>
      <c r="F31" s="28"/>
      <c r="G31" s="26"/>
      <c r="H31" s="28"/>
      <c r="I31" s="28"/>
      <c r="J31" s="28"/>
      <c r="K31" s="26"/>
      <c r="L31" s="26"/>
      <c r="M31" s="26"/>
      <c r="N31" s="26"/>
      <c r="O31" s="26"/>
      <c r="P31" s="26"/>
    </row>
    <row r="32" spans="1:16" ht="15">
      <c r="A32" s="25"/>
      <c r="B32" s="25"/>
      <c r="C32" s="26"/>
      <c r="D32" s="25"/>
      <c r="E32" s="27"/>
      <c r="F32" s="28"/>
      <c r="G32" s="26"/>
      <c r="H32" s="28"/>
      <c r="I32" s="28"/>
      <c r="J32" s="28"/>
      <c r="K32" s="26"/>
      <c r="L32" s="26"/>
      <c r="M32" s="26"/>
      <c r="N32" s="26"/>
      <c r="O32" s="26"/>
      <c r="P32" s="26"/>
    </row>
    <row r="33" spans="1:16" ht="15">
      <c r="A33" s="25"/>
      <c r="B33" s="25"/>
      <c r="C33" s="26"/>
      <c r="D33" s="25"/>
      <c r="E33" s="27"/>
      <c r="F33" s="28"/>
      <c r="G33" s="26"/>
      <c r="H33" s="28"/>
      <c r="I33" s="28"/>
      <c r="J33" s="28"/>
      <c r="K33" s="26"/>
      <c r="L33" s="26"/>
      <c r="M33" s="26"/>
      <c r="N33" s="26"/>
      <c r="O33" s="26"/>
      <c r="P33" s="26"/>
    </row>
    <row r="34" spans="1:16" ht="15">
      <c r="A34" s="25"/>
      <c r="B34" s="25"/>
      <c r="C34" s="26"/>
      <c r="D34" s="25"/>
      <c r="E34" s="27"/>
      <c r="F34" s="28"/>
      <c r="G34" s="26"/>
      <c r="H34" s="28"/>
      <c r="I34" s="28"/>
      <c r="J34" s="28"/>
      <c r="K34" s="26"/>
      <c r="L34" s="26"/>
      <c r="M34" s="26"/>
      <c r="N34" s="26"/>
      <c r="O34" s="26"/>
      <c r="P34" s="26"/>
    </row>
    <row r="35" spans="1:16" ht="15">
      <c r="A35" s="25"/>
      <c r="B35" s="25"/>
      <c r="C35" s="26"/>
      <c r="D35" s="25"/>
      <c r="E35" s="27"/>
      <c r="F35" s="28"/>
      <c r="G35" s="26"/>
      <c r="H35" s="28"/>
      <c r="I35" s="28"/>
      <c r="J35" s="28"/>
      <c r="K35" s="26"/>
      <c r="L35" s="26"/>
      <c r="M35" s="26"/>
      <c r="N35" s="26"/>
      <c r="O35" s="26"/>
      <c r="P35" s="26"/>
    </row>
    <row r="36" spans="1:16" ht="15">
      <c r="A36" s="25"/>
      <c r="B36" s="25"/>
      <c r="C36" s="26"/>
      <c r="D36" s="25"/>
      <c r="E36" s="27"/>
      <c r="F36" s="28"/>
      <c r="G36" s="26"/>
      <c r="H36" s="28"/>
      <c r="I36" s="28"/>
      <c r="J36" s="28"/>
      <c r="K36" s="26"/>
      <c r="L36" s="26"/>
      <c r="M36" s="26"/>
      <c r="N36" s="26"/>
      <c r="O36" s="26"/>
      <c r="P36" s="26"/>
    </row>
    <row r="37" spans="1:16" ht="15">
      <c r="A37" s="25"/>
      <c r="B37" s="25"/>
      <c r="C37" s="26"/>
      <c r="D37" s="25"/>
      <c r="E37" s="27"/>
      <c r="F37" s="28"/>
      <c r="G37" s="26"/>
      <c r="H37" s="28"/>
      <c r="I37" s="28"/>
      <c r="J37" s="28"/>
      <c r="K37" s="26"/>
      <c r="L37" s="26"/>
      <c r="M37" s="26"/>
      <c r="N37" s="26"/>
      <c r="O37" s="26"/>
      <c r="P37" s="26"/>
    </row>
    <row r="38" spans="1:16" ht="15">
      <c r="A38" s="25"/>
      <c r="B38" s="25"/>
      <c r="C38" s="26"/>
      <c r="D38" s="25"/>
      <c r="E38" s="27"/>
      <c r="F38" s="28"/>
      <c r="G38" s="26"/>
      <c r="H38" s="28"/>
      <c r="I38" s="28"/>
      <c r="J38" s="28"/>
      <c r="K38" s="26"/>
      <c r="L38" s="26"/>
      <c r="M38" s="26"/>
      <c r="N38" s="26"/>
      <c r="O38" s="26"/>
      <c r="P38" s="26"/>
    </row>
    <row r="39" spans="1:16" ht="15">
      <c r="A39" s="25"/>
      <c r="B39" s="25"/>
      <c r="C39" s="26"/>
      <c r="D39" s="25"/>
      <c r="E39" s="27"/>
      <c r="F39" s="28"/>
      <c r="G39" s="26"/>
      <c r="H39" s="28"/>
      <c r="I39" s="28"/>
      <c r="J39" s="28"/>
      <c r="K39" s="26"/>
      <c r="L39" s="26"/>
      <c r="M39" s="26"/>
      <c r="N39" s="26"/>
      <c r="O39" s="26"/>
      <c r="P39" s="26"/>
    </row>
    <row r="40" spans="1:16" ht="15">
      <c r="A40" s="25"/>
      <c r="B40" s="25"/>
      <c r="C40" s="26"/>
      <c r="D40" s="25"/>
      <c r="E40" s="27"/>
      <c r="F40" s="28"/>
      <c r="G40" s="26"/>
      <c r="H40" s="28"/>
      <c r="I40" s="28"/>
      <c r="J40" s="28"/>
      <c r="K40" s="26"/>
      <c r="L40" s="26"/>
      <c r="M40" s="26"/>
      <c r="N40" s="26"/>
      <c r="O40" s="26"/>
      <c r="P40" s="26"/>
    </row>
    <row r="41" spans="1:16" ht="15">
      <c r="A41" s="25"/>
      <c r="B41" s="25"/>
      <c r="C41" s="26"/>
      <c r="D41" s="25"/>
      <c r="E41" s="27"/>
      <c r="F41" s="28"/>
      <c r="G41" s="26"/>
      <c r="H41" s="28"/>
      <c r="I41" s="28"/>
      <c r="J41" s="28"/>
      <c r="K41" s="26"/>
      <c r="L41" s="26"/>
      <c r="M41" s="26"/>
      <c r="N41" s="26"/>
      <c r="O41" s="26"/>
      <c r="P41" s="26"/>
    </row>
    <row r="42" spans="1:16" ht="15">
      <c r="A42" s="25"/>
      <c r="B42" s="25"/>
      <c r="C42" s="26"/>
      <c r="D42" s="25"/>
      <c r="E42" s="27"/>
      <c r="F42" s="28"/>
      <c r="G42" s="26"/>
      <c r="H42" s="28"/>
      <c r="I42" s="28"/>
      <c r="J42" s="28"/>
      <c r="K42" s="26"/>
      <c r="L42" s="26"/>
      <c r="M42" s="26"/>
      <c r="N42" s="26"/>
      <c r="O42" s="26"/>
      <c r="P42" s="26"/>
    </row>
    <row r="43" spans="1:16" ht="15">
      <c r="A43" s="25"/>
      <c r="B43" s="25"/>
      <c r="C43" s="26"/>
      <c r="D43" s="25"/>
      <c r="E43" s="27"/>
      <c r="F43" s="28"/>
      <c r="G43" s="26"/>
      <c r="H43" s="28"/>
      <c r="I43" s="28"/>
      <c r="J43" s="28"/>
      <c r="K43" s="26"/>
      <c r="L43" s="26"/>
      <c r="M43" s="26"/>
      <c r="N43" s="26"/>
      <c r="O43" s="26"/>
      <c r="P43" s="26"/>
    </row>
    <row r="44" spans="1:16" ht="15">
      <c r="A44" s="25"/>
      <c r="B44" s="25"/>
      <c r="C44" s="26"/>
      <c r="D44" s="25"/>
      <c r="E44" s="27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5"/>
      <c r="E45" s="27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5"/>
      <c r="E46" s="27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5"/>
      <c r="E47" s="27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5"/>
      <c r="E48" s="27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5"/>
      <c r="E49" s="27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5"/>
      <c r="E50" s="27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5"/>
      <c r="E51" s="27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5"/>
      <c r="E52" s="27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5"/>
      <c r="E53" s="27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5"/>
      <c r="E54" s="27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5"/>
      <c r="E55" s="27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5"/>
      <c r="E56" s="27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5"/>
      <c r="E57" s="27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5"/>
      <c r="E58" s="27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5"/>
      <c r="E59" s="27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5"/>
      <c r="E60" s="27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5"/>
      <c r="E61" s="27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5"/>
      <c r="E62" s="27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5"/>
      <c r="E63" s="27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5"/>
      <c r="E64" s="27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5"/>
      <c r="E65" s="27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5"/>
      <c r="E66" s="27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5"/>
      <c r="E67" s="27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5"/>
      <c r="E68" s="27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5"/>
      <c r="E69" s="27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5"/>
      <c r="E70" s="27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5"/>
      <c r="E71" s="27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5"/>
      <c r="E72" s="27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5"/>
      <c r="E73" s="27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5"/>
      <c r="E74" s="27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5"/>
      <c r="E75" s="27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5"/>
      <c r="E76" s="27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5"/>
      <c r="E77" s="27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5"/>
      <c r="E78" s="27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5"/>
      <c r="E79" s="27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5"/>
      <c r="E80" s="27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5"/>
      <c r="E81" s="27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5"/>
      <c r="E82" s="27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5"/>
      <c r="E83" s="27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5"/>
      <c r="E84" s="27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5"/>
      <c r="E85" s="27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5"/>
      <c r="E86" s="27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5"/>
      <c r="E87" s="27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5"/>
      <c r="E88" s="27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5"/>
      <c r="E89" s="27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5"/>
      <c r="E90" s="27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5"/>
      <c r="E91" s="27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5"/>
      <c r="E92" s="27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5"/>
      <c r="E93" s="27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5"/>
      <c r="E94" s="27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5"/>
      <c r="E95" s="27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5"/>
      <c r="E96" s="27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5"/>
      <c r="E97" s="27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5"/>
      <c r="E98" s="27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5"/>
      <c r="E99" s="27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5"/>
      <c r="E100" s="27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5"/>
      <c r="E101" s="27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5"/>
      <c r="E102" s="27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5"/>
      <c r="E103" s="27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5"/>
      <c r="E104" s="27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5"/>
      <c r="E105" s="27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5"/>
      <c r="E106" s="27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5"/>
      <c r="E107" s="27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5"/>
      <c r="E108" s="27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5"/>
      <c r="E109" s="27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5"/>
      <c r="E110" s="27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5"/>
      <c r="E111" s="27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5"/>
      <c r="E112" s="27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5"/>
      <c r="E113" s="27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5"/>
      <c r="E114" s="27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5"/>
      <c r="E115" s="27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5"/>
      <c r="E116" s="27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5"/>
      <c r="E117" s="27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5"/>
      <c r="E118" s="27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5"/>
      <c r="E119" s="27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5"/>
      <c r="E120" s="27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5"/>
      <c r="E121" s="27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5"/>
      <c r="E122" s="27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5"/>
      <c r="E123" s="27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5"/>
      <c r="E124" s="27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5"/>
      <c r="E125" s="27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5"/>
      <c r="E126" s="27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5"/>
      <c r="E127" s="27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5"/>
      <c r="E128" s="27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5"/>
      <c r="E129" s="27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5"/>
      <c r="E130" s="27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5"/>
      <c r="E131" s="27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5"/>
      <c r="E132" s="27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5"/>
      <c r="E133" s="27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5"/>
      <c r="E134" s="27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5"/>
      <c r="E135" s="27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5"/>
      <c r="E136" s="27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5"/>
      <c r="E137" s="27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5"/>
      <c r="E138" s="27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5"/>
      <c r="E139" s="27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5"/>
      <c r="E140" s="27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5"/>
      <c r="E141" s="27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5"/>
      <c r="E142" s="27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5"/>
      <c r="E143" s="27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5"/>
      <c r="E144" s="27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5"/>
      <c r="E145" s="27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5"/>
      <c r="E146" s="27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5"/>
      <c r="E147" s="27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5"/>
      <c r="E148" s="27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5"/>
      <c r="E149" s="27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5"/>
      <c r="E150" s="27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5"/>
      <c r="E151" s="27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5"/>
      <c r="E152" s="27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5"/>
      <c r="E153" s="27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5"/>
      <c r="E154" s="27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5"/>
      <c r="E155" s="27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5"/>
      <c r="E156" s="27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5"/>
      <c r="E157" s="27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5"/>
      <c r="E158" s="27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5"/>
      <c r="E159" s="27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5"/>
      <c r="E160" s="27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5"/>
      <c r="E161" s="27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5"/>
      <c r="E162" s="27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5"/>
      <c r="E163" s="27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5"/>
      <c r="E164" s="27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5"/>
      <c r="E165" s="27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5"/>
      <c r="E166" s="27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5"/>
      <c r="E167" s="27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5"/>
      <c r="E168" s="27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5"/>
      <c r="E169" s="27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5"/>
      <c r="E170" s="27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5"/>
      <c r="E171" s="27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5"/>
      <c r="E172" s="27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5"/>
      <c r="E173" s="27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5"/>
      <c r="E174" s="27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5"/>
      <c r="E175" s="27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5"/>
      <c r="E176" s="27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5"/>
      <c r="E177" s="27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5"/>
      <c r="E178" s="27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5"/>
      <c r="E179" s="27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5"/>
      <c r="E180" s="27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5"/>
      <c r="E181" s="27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5"/>
      <c r="E182" s="27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5"/>
      <c r="E183" s="27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5"/>
      <c r="E184" s="27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5"/>
      <c r="E185" s="27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5"/>
      <c r="E186" s="27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5"/>
      <c r="E187" s="27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5"/>
      <c r="E188" s="27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5"/>
      <c r="E189" s="27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5"/>
      <c r="E190" s="27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5"/>
      <c r="E191" s="27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5"/>
      <c r="E192" s="27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5"/>
      <c r="E193" s="27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5"/>
      <c r="E194" s="27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5"/>
      <c r="E195" s="27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5"/>
      <c r="E196" s="27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5"/>
      <c r="E197" s="27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5"/>
      <c r="E198" s="27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5"/>
      <c r="E199" s="27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5"/>
      <c r="E200" s="27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5"/>
      <c r="E201" s="27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5"/>
      <c r="E202" s="27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5"/>
      <c r="E203" s="27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5"/>
      <c r="E204" s="27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5"/>
      <c r="E205" s="27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5"/>
      <c r="E206" s="27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5"/>
      <c r="E207" s="27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5"/>
      <c r="E208" s="27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5"/>
      <c r="E209" s="27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5"/>
      <c r="E210" s="27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5"/>
      <c r="E211" s="27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5"/>
      <c r="E212" s="27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5"/>
      <c r="E213" s="27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5"/>
      <c r="E214" s="27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5"/>
      <c r="E215" s="27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5"/>
      <c r="E216" s="27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5"/>
      <c r="E217" s="27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5"/>
      <c r="E218" s="27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5"/>
      <c r="E219" s="27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5"/>
      <c r="E220" s="27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5"/>
      <c r="E221" s="27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5"/>
      <c r="E222" s="27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5"/>
      <c r="E223" s="27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5"/>
      <c r="E224" s="27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5"/>
      <c r="E225" s="27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5"/>
      <c r="E226" s="27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5"/>
      <c r="E227" s="27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5"/>
      <c r="E228" s="27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5"/>
      <c r="E229" s="27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5"/>
      <c r="E230" s="27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5"/>
      <c r="E231" s="27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5"/>
      <c r="E232" s="27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5"/>
      <c r="E233" s="27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5"/>
      <c r="E234" s="27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5"/>
      <c r="E235" s="27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5"/>
      <c r="E236" s="27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5"/>
      <c r="E237" s="27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5"/>
      <c r="E238" s="27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5"/>
      <c r="E239" s="27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5"/>
      <c r="E240" s="27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5"/>
      <c r="E241" s="27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5"/>
      <c r="E242" s="27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5"/>
      <c r="E243" s="27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5"/>
      <c r="E244" s="27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5"/>
      <c r="E245" s="27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5"/>
      <c r="E246" s="27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5"/>
      <c r="E247" s="27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5"/>
      <c r="E248" s="27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5"/>
      <c r="E249" s="27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5"/>
      <c r="E250" s="27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5"/>
      <c r="E251" s="27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5"/>
      <c r="E252" s="27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5"/>
      <c r="E253" s="27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5"/>
      <c r="E254" s="27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5"/>
      <c r="E255" s="27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5"/>
      <c r="E256" s="27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5"/>
      <c r="E257" s="27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5"/>
      <c r="E258" s="27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5"/>
      <c r="E259" s="27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5"/>
      <c r="E260" s="27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5"/>
      <c r="E261" s="27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5"/>
      <c r="E262" s="27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5"/>
      <c r="E263" s="27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5"/>
      <c r="E264" s="27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5"/>
      <c r="E265" s="27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5"/>
      <c r="E266" s="27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5"/>
      <c r="E267" s="27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5"/>
      <c r="E268" s="27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5"/>
      <c r="E269" s="27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5"/>
      <c r="E270" s="27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5"/>
      <c r="E271" s="27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5"/>
      <c r="E272" s="27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5"/>
      <c r="E273" s="27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5"/>
      <c r="E274" s="27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5"/>
      <c r="E275" s="27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5"/>
      <c r="E276" s="27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5"/>
      <c r="E277" s="27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5"/>
      <c r="E278" s="27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5"/>
      <c r="E279" s="27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5"/>
      <c r="E280" s="27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5"/>
      <c r="E281" s="27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5"/>
      <c r="E282" s="27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5"/>
      <c r="E283" s="27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5"/>
      <c r="E284" s="27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5"/>
      <c r="E285" s="27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5"/>
      <c r="E286" s="27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5"/>
      <c r="E287" s="27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5"/>
      <c r="E288" s="27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5"/>
      <c r="E289" s="27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5"/>
      <c r="E290" s="27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5"/>
      <c r="E291" s="27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5"/>
      <c r="E292" s="27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5"/>
      <c r="E293" s="27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5"/>
      <c r="E294" s="27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5"/>
      <c r="E295" s="27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5"/>
      <c r="E296" s="27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5"/>
      <c r="E297" s="27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5"/>
      <c r="E298" s="27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5"/>
      <c r="E299" s="27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5"/>
      <c r="E300" s="27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5"/>
      <c r="E301" s="27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5"/>
      <c r="E302" s="27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5"/>
      <c r="E303" s="27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5"/>
      <c r="E304" s="27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5"/>
      <c r="E305" s="27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5"/>
      <c r="E306" s="27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5"/>
      <c r="E307" s="27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5"/>
      <c r="E308" s="27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</sheetData>
  <sheetProtection/>
  <mergeCells count="5">
    <mergeCell ref="D1:V1"/>
    <mergeCell ref="A2:V2"/>
    <mergeCell ref="G3:K3"/>
    <mergeCell ref="L3:P3"/>
    <mergeCell ref="Q3:U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2016-01-06T12:47:41Z</cp:lastPrinted>
  <dcterms:created xsi:type="dcterms:W3CDTF">2009-01-24T13:55:20Z</dcterms:created>
  <dcterms:modified xsi:type="dcterms:W3CDTF">2016-01-06T12:48:22Z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